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1740" windowWidth="7995" windowHeight="4215"/>
  </bookViews>
  <sheets>
    <sheet name="DIC" sheetId="1" r:id="rId1"/>
  </sheets>
  <definedNames>
    <definedName name="_xlnm._FilterDatabase" localSheetId="0" hidden="1">DIC!$A$6:$Z$53</definedName>
    <definedName name="_xlnm.Print_Area" localSheetId="0">DIC!$A$6:$G$53</definedName>
    <definedName name="Z_A795044D_3DBC_4097_84F1_1D49996B4459_.wvu.Cols" localSheetId="0" hidden="1">DIC!$H:$Y</definedName>
    <definedName name="Z_A795044D_3DBC_4097_84F1_1D49996B4459_.wvu.FilterData" localSheetId="0" hidden="1">DIC!$A$6:$Z$53</definedName>
  </definedNames>
  <calcPr calcId="144525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Z52" i="1" l="1"/>
  <c r="Z49" i="1"/>
  <c r="Z33" i="1"/>
  <c r="Z32" i="1"/>
  <c r="Z11" i="1"/>
  <c r="Z26" i="1"/>
  <c r="Z19" i="1"/>
  <c r="Z10" i="1"/>
  <c r="Z17" i="1"/>
  <c r="Z29" i="1"/>
  <c r="Z12" i="1"/>
  <c r="Z23" i="1"/>
  <c r="Z27" i="1"/>
  <c r="Z28" i="1"/>
  <c r="Z18" i="1"/>
  <c r="Z24" i="1"/>
  <c r="Z25" i="1"/>
  <c r="Z47" i="1"/>
  <c r="Z48" i="1"/>
  <c r="Z31" i="1"/>
  <c r="Z44" i="1"/>
  <c r="Z30" i="1"/>
  <c r="Z14" i="1"/>
  <c r="Z9" i="1"/>
  <c r="Z16" i="1"/>
  <c r="Z46" i="1"/>
  <c r="Z8" i="1"/>
  <c r="Z21" i="1"/>
  <c r="Z50" i="1"/>
  <c r="Z15" i="1"/>
  <c r="Z20" i="1"/>
  <c r="Z35" i="1"/>
  <c r="Z13" i="1"/>
  <c r="Z22" i="1"/>
</calcChain>
</file>

<file path=xl/sharedStrings.xml><?xml version="1.0" encoding="utf-8"?>
<sst xmlns="http://schemas.openxmlformats.org/spreadsheetml/2006/main" count="396" uniqueCount="268">
  <si>
    <t>si</t>
  </si>
  <si>
    <t>fecha de registro</t>
  </si>
  <si>
    <t>RFC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</si>
  <si>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</si>
  <si>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</si>
  <si>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</si>
  <si>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</si>
  <si>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</si>
  <si>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</si>
  <si>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</si>
  <si>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</si>
  <si>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</si>
  <si>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</si>
  <si>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</si>
  <si>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</si>
  <si>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completo</t>
  </si>
  <si>
    <t>N/A</t>
  </si>
  <si>
    <t>DI-08</t>
  </si>
  <si>
    <t xml:space="preserve">                   </t>
  </si>
  <si>
    <t>Padron de Proveedores</t>
  </si>
  <si>
    <t>Area Responsable: ADQUISICIONES</t>
  </si>
  <si>
    <t>DFB10100079FA</t>
  </si>
  <si>
    <t>DISTRIBUIDORA DE FILTROS,BOMBAS Y BEBEDEROS PARA AGUA, S.A. DE C.V.</t>
  </si>
  <si>
    <t>VENTA DE BEBEDEROS, OSMOSIS INVERSA, BOMBAS PARA AGUA</t>
  </si>
  <si>
    <t>REVOLUCION 725 INT. A, JARDIN ESPAÑOL MONTERREY, MONTERREY NUEVO LEON</t>
  </si>
  <si>
    <t xml:space="preserve">HIRAM RICARDO JAQUES GARCIA </t>
  </si>
  <si>
    <t>POPINO CATERING RODOLFO REYES PEREZ</t>
  </si>
  <si>
    <t>83-38-39-10</t>
  </si>
  <si>
    <t>REPR6305287C5</t>
  </si>
  <si>
    <t>GADG710313CC6</t>
  </si>
  <si>
    <t xml:space="preserve">GERARDO GARZA DIAZ </t>
  </si>
  <si>
    <t>SERVICIO INTEGRALES DE SEGURIDAD Y TELECOMUNICACIONES</t>
  </si>
  <si>
    <t>LAREDO 508, COL. MITRAS NORTE, MONTERREY, N.L.</t>
  </si>
  <si>
    <t>GERARDO GARZA DIAZ</t>
  </si>
  <si>
    <t>CEMC610226NZ0</t>
  </si>
  <si>
    <t>CESAR CERVANTES MATA</t>
  </si>
  <si>
    <t>CONSULTORES SOLUCIONES EN INFORMATICA</t>
  </si>
  <si>
    <t>HDA. LAS JACARANDAS 1020, JARDIN DE LOS PINOS, APODACA, N.L.</t>
  </si>
  <si>
    <t xml:space="preserve">CESAR CERVANTES MATA </t>
  </si>
  <si>
    <t>ARG060424QS3</t>
  </si>
  <si>
    <t>ARGOMED, S.A. DE C.V.</t>
  </si>
  <si>
    <t>VENTA, RENTA Y MANTENIMIENTO DE EQUIPO MEDICO</t>
  </si>
  <si>
    <t>BETA 119, VALLE SOL, SAN NICOLAS DE LOS GARZA, N.L.</t>
  </si>
  <si>
    <t>HECTOR MANUEL AARON SANCHEZ</t>
  </si>
  <si>
    <t>COR120116TXA</t>
  </si>
  <si>
    <t>CEDRICIDA ORGANICO S DE RL DE CV</t>
  </si>
  <si>
    <t>VENTA DE PRODUCTOS ORGANICOS PARA CONTROL DE PLAGAS</t>
  </si>
  <si>
    <t>MARIANO AZUELA 61, PUERTA DEL SOL COLINAS SAN JERONIMO, MONTERREY, N.L.</t>
  </si>
  <si>
    <t>ALBERTO HILARIO AVILA SANCHEZ</t>
  </si>
  <si>
    <t>EGE9608087C2</t>
  </si>
  <si>
    <t>ENCUADERNACION GENERAL S.A. DE C.V.</t>
  </si>
  <si>
    <t>PAPELERIA DE OFICINA</t>
  </si>
  <si>
    <t>JUAN DE LA BARRERA 1507, PABLO A DE LA GARZA, MONTERREY, N.L.</t>
  </si>
  <si>
    <t xml:space="preserve">CARLOS ELIZONDO MURGUIA </t>
  </si>
  <si>
    <t>T&amp;S000219JE7</t>
  </si>
  <si>
    <t>TOOLS &amp; SERVICES DE MEXICO S.A. DE C.V.</t>
  </si>
  <si>
    <t>DISTRIBUIDOR E IMPORTADOR DE EQUIPO DE SEGURIDAD Y UNIFORMES</t>
  </si>
  <si>
    <t>MIGUEL NIETO SUR 660, CENTRO, N.L.</t>
  </si>
  <si>
    <t>LEOPOLDO MANUEL GONZALEZ MIRELES</t>
  </si>
  <si>
    <t>MON100716IW2</t>
  </si>
  <si>
    <t>MONPARDI, S.A. DE C.V.</t>
  </si>
  <si>
    <t xml:space="preserve">ARRENDAMIENTO DE MATERIALES Y BIENES INMUEBLES </t>
  </si>
  <si>
    <t>LUIS GONZAGA URBINA 1201, COL. TERMINAL, MONTERREY, N.L.</t>
  </si>
  <si>
    <t>ROBERTO RODRIGUEZ GONZALEZ</t>
  </si>
  <si>
    <t>PEGL891229MG0</t>
  </si>
  <si>
    <t>LAURA GUADALUPE PEREZ GARZA</t>
  </si>
  <si>
    <t>MANTENIMIENTO HIDRAULICO, MAQUINADO INDUSTRIAL Y SOLDADURA EN GENERAL</t>
  </si>
  <si>
    <t>AHUEHUETES 100, RESIDENCIAL ESCOBEDO, ESCOBEDO, N.L.</t>
  </si>
  <si>
    <t>TEP910131BV8</t>
  </si>
  <si>
    <t>TROYA EVENTOS Y PRODUCCIONES, S.A. DE C.V.</t>
  </si>
  <si>
    <t>SERVICIO PARA EVENTOS Y ESPECTACULOS</t>
  </si>
  <si>
    <t>JULIAN VILLARREAL 1208, TERMINAL, MONTERREY, N.L.</t>
  </si>
  <si>
    <t>ROBERTO AGUILAR JIMENEZ</t>
  </si>
  <si>
    <t>DUE100325TK4</t>
  </si>
  <si>
    <t>DUECREATIVA, S.A. DE C.V.</t>
  </si>
  <si>
    <t>PUBLICIDAD</t>
  </si>
  <si>
    <t>INTERIOR DE GALERIAS 3459-B, RINCON DE LAS PRIMAVERAS, MONTERREY, N.L.</t>
  </si>
  <si>
    <t>JORGE LOZANO MONZON</t>
  </si>
  <si>
    <t>OSA111004ID0</t>
  </si>
  <si>
    <t xml:space="preserve">OREST SERVICIOS ADMINISTRATIVOS Y NEGOCIOS S.A. DE C.V. </t>
  </si>
  <si>
    <t xml:space="preserve"> SERVICIOS DE CONSULTORIA EN ADMINISTRACION </t>
  </si>
  <si>
    <t>RIO PANTEPEC 637, JARDINES DEL CANADA, GRAL. ESCOBEDO, N.L.</t>
  </si>
  <si>
    <t xml:space="preserve">NOE AGUILAR BELTRAN </t>
  </si>
  <si>
    <t>CPS131216CZ7</t>
  </si>
  <si>
    <t>COMERCIALIZADORA DE PRODUCTOS Y SERVICIOS MALAGA, S.A. DE C.V.</t>
  </si>
  <si>
    <t xml:space="preserve">PRODUCCION, ORGANIZACIÓN Y COMERCIALIZACION DE PRODUCTOS PARA EVENTOS </t>
  </si>
  <si>
    <t>PROFRA. ANTONIA GONZALEZ 2524, ANCON DEL HUAJUCO, MONTERREY, N.L.</t>
  </si>
  <si>
    <t>LUIS ANTONIO AGUIAR TORRES</t>
  </si>
  <si>
    <t>AEQ1303045Q5</t>
  </si>
  <si>
    <t>ARMORING EQUIPMENT, S.A. DE C.V.</t>
  </si>
  <si>
    <t xml:space="preserve">EQUIPO DE SEGURIDAD </t>
  </si>
  <si>
    <t>CHESTER 561, PEDREGAL DE LINDA VISTA II, GUADALUPE, N.L.</t>
  </si>
  <si>
    <t>DANIEL ANGUIANO QUIRINO</t>
  </si>
  <si>
    <t>SKI090903988</t>
  </si>
  <si>
    <t>SPORT KINES, S.A. DE C.V.</t>
  </si>
  <si>
    <t>SERVICIOS DE REHABILITACION FISICA</t>
  </si>
  <si>
    <t>RIO MISSISIPI 323-A, DEL VALLE, SAN PEDRO, N.L.</t>
  </si>
  <si>
    <t>DANIELA PERAZA ZAZUETA</t>
  </si>
  <si>
    <t>ELI980207R10</t>
  </si>
  <si>
    <t>ENERGY LIGHTING, S.A. DE C.V.</t>
  </si>
  <si>
    <t>LUMINARIAS</t>
  </si>
  <si>
    <t>RADIODIFUSORA 7006, SCOP, GUDALUPE, N.L.</t>
  </si>
  <si>
    <t>EDUARDO LEAL TAMEZ</t>
  </si>
  <si>
    <t>CIM130320G46</t>
  </si>
  <si>
    <t xml:space="preserve">COMERCIALIZADORA INDUSTRIAL MOVISA, S.A. </t>
  </si>
  <si>
    <t>COMERCIALIZADORA DE INSUMOS VARIOS</t>
  </si>
  <si>
    <t>LOMAS DEL VALLE 445-G7, LOMAS DEL VALLE, SAN PEDRO GARZA GARCIA, N.L.</t>
  </si>
  <si>
    <t>ALAIN VILLARREAL MURAIRA</t>
  </si>
  <si>
    <t>ASU091027TY0</t>
  </si>
  <si>
    <t>ASFALTOS SULTANA S.A. DE C.V.</t>
  </si>
  <si>
    <t>ELABORACION, DISTRIBUCION Y APLICACIÓN DE MEZCLA DE CARPETA ADFALTICA CALIENTE, RIEGO DE LIGA E IMPREGNACION</t>
  </si>
  <si>
    <t>CARRETERA LIBRE MONTERREY-SALTILLO KM 68, SANTA CATARINA, N.L.</t>
  </si>
  <si>
    <t>CARLOS ENRIQUE BATARSE MENA</t>
  </si>
  <si>
    <t>INT061206EU7</t>
  </si>
  <si>
    <t>INTERLAMPARAS, S.A. DE C.V.</t>
  </si>
  <si>
    <t>ILUMINACION LED, LASER, DECORACION PUBLICA LUMINOSA</t>
  </si>
  <si>
    <t xml:space="preserve">SIMON BOLIVAR 1920, MITRAS CENTRO, MONTERREY, N.L. </t>
  </si>
  <si>
    <t>LUIS ALBERTO PABLOS RAMOS</t>
  </si>
  <si>
    <t>PTE1010109VO</t>
  </si>
  <si>
    <t>PLANET TERSUS, S.A. DE C.V.</t>
  </si>
  <si>
    <t>CONTRATACION DE TODO TIPO DE PERSONAL</t>
  </si>
  <si>
    <t>LIBRA 103, CONTRY, MONTERREY, N.L.</t>
  </si>
  <si>
    <t>ASCEMCION CHAVEZ RIVAS</t>
  </si>
  <si>
    <t>GET020529TF3</t>
  </si>
  <si>
    <t>GRUPO EDITORIAL TECLA, S.A.</t>
  </si>
  <si>
    <t xml:space="preserve">PUBLICIDAD Y PERIODISMO </t>
  </si>
  <si>
    <t>ISAAC GARZA 1420, CENTRO, MONTERREY, N.L.</t>
  </si>
  <si>
    <t>JESUS OSCAR GONZALEZ MEDINA</t>
  </si>
  <si>
    <t>TELR520616LN5</t>
  </si>
  <si>
    <t>ROBERTO TREVIÑO LOPEZ</t>
  </si>
  <si>
    <t>SIEMBRA, CULTIVO Y COSEHA DE FORRAJES</t>
  </si>
  <si>
    <t>PAMPLONS 127, FRACC. ITURBIDE, SAN NICOLAS DE LOS GARZA, N.L.</t>
  </si>
  <si>
    <t>MGY080327PC3</t>
  </si>
  <si>
    <t>MARTINEZ GARIBAY Y ASOCIADOS, S.C.</t>
  </si>
  <si>
    <t xml:space="preserve">COMERCIALIZACION DE PRODUCTOS FINANCIEROS Y SEGUROS </t>
  </si>
  <si>
    <t>AV. LOS ANGELES 1224, COYOACAN, MONTERREY</t>
  </si>
  <si>
    <t xml:space="preserve">JORGE GERARDO MARTINEZ GARIBAY </t>
  </si>
  <si>
    <t>DCE100226632</t>
  </si>
  <si>
    <t>DIAGNOSIS Y CONSULTORIA ENERGETICA, S.A. DE C.V.</t>
  </si>
  <si>
    <t>SUMINISTRO DE MATERIAL ELECTRICO E ILUMINACION/ INTRAESTRUCTURA ENERGETICA</t>
  </si>
  <si>
    <t xml:space="preserve">BATALLON DE SAN PATRICIO 109, VALLE ORIENTE , SAN PEDRO GARZA GARCIA </t>
  </si>
  <si>
    <t xml:space="preserve">MARCELO ANTONIO SOMARRIBA ESCUDERO </t>
  </si>
  <si>
    <t>NGA0104051XA</t>
  </si>
  <si>
    <t>NEUVO GAS, S.A. DE C.V.</t>
  </si>
  <si>
    <t>TRANSPORTE, SUMINISTRO, DISTRIBUCION Y VENTA DE GAS LP</t>
  </si>
  <si>
    <t>LIBRAMIENTO SALTILLO-NUEVO LAREDO, KM 208, COL. CENTRO, ESCOBEDO, NUEVO LEON</t>
  </si>
  <si>
    <t>VICTOR MANUEL GARZA GONZALEZ</t>
  </si>
  <si>
    <t>CENTIGON MEXICO SA DE CV</t>
  </si>
  <si>
    <t>CME980311D54</t>
  </si>
  <si>
    <t>BLINDAJE AUTOMOTRIZ</t>
  </si>
  <si>
    <t>AVE. MILENIUM 225, PARQUE INDUSTRIAL MILENIUM, APODACA N.L.</t>
  </si>
  <si>
    <t>VICTOR HUGO HERNANDEZ SANCHEZ</t>
  </si>
  <si>
    <t>CFO1010219Z8</t>
  </si>
  <si>
    <t>COMPU FORMAS, S.A. DE C.V.</t>
  </si>
  <si>
    <t>INDUSTRIA DE LAS ARTES GRAFICAS</t>
  </si>
  <si>
    <t>ESPINOZA 829, CENTRO, MONTERREY, N.L.</t>
  </si>
  <si>
    <t>JOSE ALBERTO TREVIÑO SICCER</t>
  </si>
  <si>
    <t>SAMF740530VB8</t>
  </si>
  <si>
    <t>FERNANDO JAVIER SANCHEZ MATA</t>
  </si>
  <si>
    <t xml:space="preserve">IMPRESIÓN DE FORMAS CONTINUAS Y OTROS IMPRESOS </t>
  </si>
  <si>
    <t>SEBASTIAN APARICIO 624, ROBLE NORTE, SAN NICOLAS DE LOS GARZA, N.L.</t>
  </si>
  <si>
    <t>EIT1409245B4</t>
  </si>
  <si>
    <t>EITEMEDIA GLOBAL S.A. DE C.V.</t>
  </si>
  <si>
    <t xml:space="preserve">COMERCIALIZADORA DE ESPACIOS PUBLICITARIOS </t>
  </si>
  <si>
    <t xml:space="preserve">ALTAIR 300, CONTRY, MONTERREY, N.L. </t>
  </si>
  <si>
    <t xml:space="preserve">RENE GERARDO LEDEZMA DIAZ </t>
  </si>
  <si>
    <t>ACA3511251Z5</t>
  </si>
  <si>
    <t>Av. Alfonso Reyes 3635 Col. Del Norte, Monterrey,N.L.</t>
  </si>
  <si>
    <t>81-26-90-00</t>
  </si>
  <si>
    <t>JESUS GUSTAVO MARTINEZ CHAVEZ</t>
  </si>
  <si>
    <t>CAOJ500122AC5</t>
  </si>
  <si>
    <t xml:space="preserve">JUAN CASTILLO OTIZ </t>
  </si>
  <si>
    <t xml:space="preserve">PRODUCTOS VIALES </t>
  </si>
  <si>
    <t>FELIPE CARRILLO PUERTO 100, FELIPE CARRILLO PUERTO, GRAL. ESCOBEDO, N.L.</t>
  </si>
  <si>
    <t>JUAN CASTILLO ORTIZ</t>
  </si>
  <si>
    <t>SDI121129J21</t>
  </si>
  <si>
    <t>SEGAR DISTRIBUCIONES, S.A. DE C.V.</t>
  </si>
  <si>
    <t>COMERCIO AL PORMAYOR DE PRODUCTOS FARMACEUTICOS</t>
  </si>
  <si>
    <t>IGNACIO LUIS VALLARTA SUR 462, CENTRO, MONTERREY, N.L.</t>
  </si>
  <si>
    <t>NORMA CECILIA SEGOVIA ESCAREÑO</t>
  </si>
  <si>
    <t>ESC1209209Q7</t>
  </si>
  <si>
    <t>EDIFICACIONES Y SOLUCIONES, S.A. DE C.V.</t>
  </si>
  <si>
    <t xml:space="preserve">CONSTRUCCION, EDIFICACION, REMODELACION Y FUMIGACION </t>
  </si>
  <si>
    <t>ALFREDO JOSE DE AYALA 716, HACIENDA LOS AYALA, GRAL. ESCOBEDO, N.L.</t>
  </si>
  <si>
    <t>JUAN MANUEL VILLANUEVA MARTINEZ</t>
  </si>
  <si>
    <t>IPC100604HF9</t>
  </si>
  <si>
    <t>INGENIERIA Y PROYECTOS DE CONSTRUCCION, S.A. DE C.V.</t>
  </si>
  <si>
    <t>PLANEACION Y DESARROLLO DE PROYECTOS</t>
  </si>
  <si>
    <t>TIBURCIO GARZA ZAMORA 1185, BEATTY, REYNOSA, TAMAULIPAS</t>
  </si>
  <si>
    <t>JUAN ANTONIO AGUILAR MAURICIO</t>
  </si>
  <si>
    <t>GEN030403KE5</t>
  </si>
  <si>
    <t>GRUPO EMPRESARIAL NORESTE, S.A. DE C.V.</t>
  </si>
  <si>
    <t>CONSTRUCCION DE OBRAS CIVILES DE DIVERSA INDOLE</t>
  </si>
  <si>
    <t>LUXEMBURGO 1208, BEATTY, REYNOSA, TAMAULIPAS</t>
  </si>
  <si>
    <t>FEANCISCO ERASMO DE LA FUENTE CASTILLO</t>
  </si>
  <si>
    <t>VIRL550627RU8</t>
  </si>
  <si>
    <t>LUCY THELMA DEL SOCORRO VILLEZCA RIVERA</t>
  </si>
  <si>
    <t xml:space="preserve">VENTA DE ARTICULOS DE PUBLICIDAD </t>
  </si>
  <si>
    <t>ALLENDE 542, LAS PLAZAS 3, GUADALUPE, N.L.</t>
  </si>
  <si>
    <t>IJP1401274F5</t>
  </si>
  <si>
    <t>INMOBILIARIA JGP PROPIEDADES, S.A. DE C.V.</t>
  </si>
  <si>
    <t xml:space="preserve">CONSTRUCCION Y BIENES RAICES </t>
  </si>
  <si>
    <t>PASEO ESPERANZA 913, AMPLIACION VALLE DEL MIRADOR, SAN PEDRO GARZA GARCIA, N.L.</t>
  </si>
  <si>
    <t>JORGE ANTONIO GONZALEZ RODRIGUEZ</t>
  </si>
  <si>
    <t>BRE090512DF9</t>
  </si>
  <si>
    <t>BRD REGIA, S.A. DE C.V.</t>
  </si>
  <si>
    <t>TALLER MECANICO Y VENTA DE REFACCIONES</t>
  </si>
  <si>
    <t>BENITO JUAREZ 913, AMP. LAZARO CARDENAS, ESCOBEDO, N.L.</t>
  </si>
  <si>
    <t>MARTHA GUADALUPE GARZA CAVAZOS</t>
  </si>
  <si>
    <t>HERD820121IS9</t>
  </si>
  <si>
    <t>DAVID HERNANDEZ ROSAS</t>
  </si>
  <si>
    <t>COMERCIALIZADORA</t>
  </si>
  <si>
    <t>JUAREZ 162, RESIDENCIAL ESCOBEDO, ESCOBEDO, N.L.</t>
  </si>
  <si>
    <t>NIRV890203</t>
  </si>
  <si>
    <t xml:space="preserve">VERONICA CAROLINA NIETO RANGEL </t>
  </si>
  <si>
    <t>VENTA DE LUBRICANTES Y LLANTAS</t>
  </si>
  <si>
    <t>CIRCUITO DE LA PAZ 211, MONTERREAL, ESCOBEDO, N.L.</t>
  </si>
  <si>
    <t>PEEW830721516</t>
  </si>
  <si>
    <t>WENDY VERONICA PEREZ ESPINOZA</t>
  </si>
  <si>
    <t>VENTA DE FERRETERIA</t>
  </si>
  <si>
    <t>ALCATRACES 445, VALLE DE PALMAS IV, APODACA, N.L.</t>
  </si>
  <si>
    <t>TOHV92505031V5</t>
  </si>
  <si>
    <t xml:space="preserve">VERONICA GUADALUPE TORRES HUERTA </t>
  </si>
  <si>
    <t xml:space="preserve">VENTA DE MATERIAL ELECTRICO </t>
  </si>
  <si>
    <t>BENITO JUAREZ 911, AMPL. LAZARO CARDENAS, ESCOBEDO, N.L.</t>
  </si>
  <si>
    <t>VERONICA GUADALUPE TORRES HUERTA</t>
  </si>
  <si>
    <t>PEGL940714TG9</t>
  </si>
  <si>
    <t>LINDA MARGARITA PERALES GUAJARDO</t>
  </si>
  <si>
    <t xml:space="preserve">COMERCIO AL POR MAYOR DE ELECTRODOMESTICO Y APARATOS DE LINEA BLANCA </t>
  </si>
  <si>
    <t>AGUSTIN DE ITURBIDE 309, HEROES DE MEXICO, SAN NICOLAS DE LOS GARZA, N.L.</t>
  </si>
  <si>
    <t>PERM580317811</t>
  </si>
  <si>
    <t>MAXIMO PEREZ ROMERO</t>
  </si>
  <si>
    <t>CARR. A COLOMBIA 516, LOS ALTOS, ESCOBEDO, N.L.</t>
  </si>
  <si>
    <t>FOVM9010316V3</t>
  </si>
  <si>
    <t>MONICA ABRIL FLORES VALENCIA</t>
  </si>
  <si>
    <t xml:space="preserve">MAPLE 445, VALLE DE PALMAS </t>
  </si>
  <si>
    <t>FURA770903N54</t>
  </si>
  <si>
    <t>ARMANDO FUENTES REYES</t>
  </si>
  <si>
    <t>GARZA GARCIA 315, CENTRO, APODACA, N.L.</t>
  </si>
  <si>
    <t>RODOLFO REYES PEREZ</t>
  </si>
  <si>
    <t>VASCONCELOS 418 PTE. CENTRO SAN PEDRO GARZA GARCIA ,N.L.</t>
  </si>
  <si>
    <t>ALIMENTOS, PERSONAL, EQUIPO, LONAS, CAPACITACION, ORGANIZACIÓN, Y COORD. DE VENTOS.</t>
  </si>
  <si>
    <t>RAMO AUTOMOTRIZ, REFACCIONES Y SERVICIO</t>
  </si>
  <si>
    <t>AUTOMOVILES Y CAMIONES S.A. DE C.V.</t>
  </si>
  <si>
    <t>Fecha de Actualizacion mes de DICIEMBRE  2015</t>
  </si>
  <si>
    <t>OOR050307EG0</t>
  </si>
  <si>
    <t>OPERADORA ORBEN, S.A. DE C.V.</t>
  </si>
  <si>
    <t>COMPRA VENTA, DISTRIBUCION, INTEGRACION FABRICACION Y COMERCIO DE MATERIAL ELECTRICO</t>
  </si>
  <si>
    <t>20 DE NOVIEMBRE 2151, COL. BUROCRATAS, MONTERREY</t>
  </si>
  <si>
    <t>RAYMUNDO FRANCISCO GONZALEZ TREVIÑO</t>
  </si>
  <si>
    <t>SPG020520HJA</t>
  </si>
  <si>
    <t>SERVICIOS PRIMARIOS GUERRA, S.A. DE C.V.</t>
  </si>
  <si>
    <t>FABRICACION Y COMERCIALIZACION  DE SEÑALES, SEMAFOROS, ETC.</t>
  </si>
  <si>
    <t>MARTIN CARRERA 617, COL. HIDALGO, MONTERREY</t>
  </si>
  <si>
    <t>JOHNATAN GUERRA CABALLERO</t>
  </si>
  <si>
    <t>CARI7005296Z8</t>
  </si>
  <si>
    <t>ILDA MARIA CASTRO RAMIREZ</t>
  </si>
  <si>
    <t>SERVICIO DE SUMINISTRO DE ABARROTES Y MATERIAL DE LIMPIEZA</t>
  </si>
  <si>
    <t>AV. LOS ANGELES 147, COL. GARZA CANTU, SAN NICOLAS DE LOS GARZA</t>
  </si>
  <si>
    <t>OAON731215UB3</t>
  </si>
  <si>
    <t>NANCY ARACELI OVALLE ORTEGA</t>
  </si>
  <si>
    <t>COMERCIALIZACION DE MATERIAL ELECTRICO E ILUMINACION</t>
  </si>
  <si>
    <t>INGLATERRA 530 INT. E COL. PEDREGAL DE LINDA VISTA, GUADALUPE</t>
  </si>
  <si>
    <t>PROVEEDOR</t>
  </si>
  <si>
    <t>GIRO</t>
  </si>
  <si>
    <t>DOMICILIO</t>
  </si>
  <si>
    <t>TELEFONO</t>
  </si>
  <si>
    <t>APODERADO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</si>
</sst>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7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justify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left" vertical="justify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justify"/>
    </xf>
    <xf numFmtId="0" fontId="3" fillId="0" borderId="0" xfId="0" applyFont="1" applyAlignment="1">
      <alignment wrapText="1"/>
    </xf>
    <xf numFmtId="0" fontId="5" fillId="2" borderId="1" xfId="0" applyFont="1" applyFill="1" applyBorder="1"/>
    <xf numFmtId="0" fontId="5" fillId="0" borderId="0" xfId="0" applyFont="1"/>
    <xf numFmtId="0" fontId="5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justify"/>
    </xf>
    <xf numFmtId="0" fontId="2" fillId="0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57"/>
  <sheetViews>
    <sheetView tabSelected="1" zoomScale="90" zoomScaleNormal="90" workbookViewId="0">
      <pane ySplit="6" topLeftCell="A7" activePane="bottomLeft" state="frozen"/>
      <selection pane="bottomLeft" activeCell="E9" sqref="E9"/>
    </sheetView>
  </sheetViews>
  <sheetFormatPr baseColWidth="10" defaultRowHeight="12" x14ac:dyDescent="0.2"/>
  <cols>
    <col min="1" max="1" width="16.5703125" style="2" customWidth="1"/>
    <col min="2" max="2" width="31.28515625" style="5" customWidth="1"/>
    <col min="3" max="3" width="0.140625" style="16" customWidth="1"/>
    <col min="4" max="4" width="31.85546875" style="5" customWidth="1"/>
    <col min="5" max="5" width="31.28515625" style="5" customWidth="1"/>
    <col min="6" max="6" width="18.42578125" style="2" customWidth="1"/>
    <col min="7" max="7" width="41.140625" style="2" bestFit="1" customWidth="1"/>
    <col min="8" max="24" width="11.42578125" style="2" hidden="1" customWidth="1"/>
    <col min="25" max="25" width="11.42578125" style="6" hidden="1" customWidth="1"/>
    <col min="26" max="26" width="11.7109375" style="6" hidden="1" customWidth="1"/>
    <col min="27" max="35" width="11.42578125" style="6" customWidth="1"/>
    <col min="36" max="49" width="11.42578125" style="2" customWidth="1"/>
    <col min="50" max="63" width="11.42578125" style="6"/>
    <col min="64" max="16384" width="11.42578125" style="2"/>
  </cols>
  <sheetData>
    <row r="2" spans="1:63" x14ac:dyDescent="0.2">
      <c r="A2" s="3" t="s">
        <v>19</v>
      </c>
      <c r="B2" s="4"/>
      <c r="C2" s="15"/>
    </row>
    <row r="3" spans="1:63" x14ac:dyDescent="0.2">
      <c r="A3" s="3" t="s">
        <v>20</v>
      </c>
      <c r="B3" s="4"/>
      <c r="C3" s="15"/>
    </row>
    <row r="4" spans="1:63" x14ac:dyDescent="0.2">
      <c r="A4" s="27" t="s">
        <v>244</v>
      </c>
      <c r="B4" s="4"/>
      <c r="C4" s="15"/>
    </row>
    <row r="6" spans="1:63" ht="36" x14ac:dyDescent="0.2">
      <c r="A6" s="32" t="s">
        <v>2</v>
      </c>
      <c r="B6" s="32" t="s">
        <v>263</v>
      </c>
      <c r="D6" s="32" t="s">
        <v>264</v>
      </c>
      <c r="E6" s="32" t="s">
        <v>265</v>
      </c>
      <c r="F6" s="32" t="s">
        <v>266</v>
      </c>
      <c r="G6" s="32" t="s">
        <v>267</v>
      </c>
      <c r="H6" s="14" t="s">
        <v>1</v>
      </c>
      <c r="I6" s="14" t="s">
        <v>3</v>
      </c>
      <c r="J6" s="14" t="s">
        <v>4</v>
      </c>
      <c r="K6" s="14" t="s">
        <v>5</v>
      </c>
      <c r="L6" s="14" t="s">
        <v>6</v>
      </c>
      <c r="M6" s="14" t="s">
        <v>7</v>
      </c>
      <c r="N6" s="14" t="s">
        <v>8</v>
      </c>
      <c r="O6" s="14" t="s">
        <v>9</v>
      </c>
      <c r="P6" s="14" t="s">
        <v>10</v>
      </c>
      <c r="Q6" s="14" t="s">
        <v>11</v>
      </c>
      <c r="R6" s="14" t="s">
        <v>12</v>
      </c>
      <c r="S6" s="14" t="s">
        <v>18</v>
      </c>
      <c r="T6" s="21"/>
      <c r="U6" s="21"/>
      <c r="V6" s="21"/>
      <c r="W6" s="22"/>
      <c r="X6" s="22"/>
      <c r="Y6" s="23"/>
      <c r="Z6" s="23"/>
      <c r="AN6" s="20"/>
    </row>
    <row r="7" spans="1:63" ht="24" x14ac:dyDescent="0.2">
      <c r="A7" s="33" t="s">
        <v>39</v>
      </c>
      <c r="B7" s="17" t="s">
        <v>40</v>
      </c>
      <c r="D7" s="17" t="s">
        <v>41</v>
      </c>
      <c r="E7" s="17" t="s">
        <v>42</v>
      </c>
      <c r="F7" s="24">
        <v>15209339</v>
      </c>
      <c r="G7" s="35" t="s">
        <v>43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63" ht="24" x14ac:dyDescent="0.2">
      <c r="A8" s="33" t="s">
        <v>236</v>
      </c>
      <c r="B8" s="17" t="s">
        <v>237</v>
      </c>
      <c r="D8" s="17" t="s">
        <v>206</v>
      </c>
      <c r="E8" s="17" t="s">
        <v>238</v>
      </c>
      <c r="F8" s="24">
        <v>83860881</v>
      </c>
      <c r="G8" s="35" t="s">
        <v>237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Y8" s="6">
        <v>432</v>
      </c>
      <c r="Z8" s="6" t="b">
        <f t="shared" ref="Z8:Z15" si="0">+EXACT(A8,A9)</f>
        <v>0</v>
      </c>
    </row>
    <row r="9" spans="1:63" ht="24" x14ac:dyDescent="0.2">
      <c r="A9" s="34" t="s">
        <v>88</v>
      </c>
      <c r="B9" s="34" t="s">
        <v>89</v>
      </c>
      <c r="D9" s="34" t="s">
        <v>90</v>
      </c>
      <c r="E9" s="34" t="s">
        <v>91</v>
      </c>
      <c r="F9" s="25">
        <v>83601618</v>
      </c>
      <c r="G9" s="34" t="s">
        <v>92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Y9" s="6">
        <v>341</v>
      </c>
      <c r="Z9" s="6" t="b">
        <f t="shared" si="0"/>
        <v>0</v>
      </c>
    </row>
    <row r="10" spans="1:63" ht="48" x14ac:dyDescent="0.2">
      <c r="A10" s="34" t="s">
        <v>108</v>
      </c>
      <c r="B10" s="34" t="s">
        <v>109</v>
      </c>
      <c r="D10" s="34" t="s">
        <v>110</v>
      </c>
      <c r="E10" s="34" t="s">
        <v>111</v>
      </c>
      <c r="F10" s="25">
        <v>12573000</v>
      </c>
      <c r="G10" s="34" t="s">
        <v>112</v>
      </c>
      <c r="H10" s="7"/>
      <c r="I10" s="9">
        <v>40137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>
        <v>2008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15</v>
      </c>
      <c r="V10" s="7"/>
      <c r="W10" s="6"/>
      <c r="X10" s="6"/>
      <c r="Y10" s="6">
        <v>63</v>
      </c>
      <c r="Z10" s="6" t="b">
        <f t="shared" si="0"/>
        <v>0</v>
      </c>
    </row>
    <row r="11" spans="1:63" s="1" customFormat="1" ht="24" x14ac:dyDescent="0.2">
      <c r="A11" s="33" t="s">
        <v>166</v>
      </c>
      <c r="B11" s="17" t="s">
        <v>243</v>
      </c>
      <c r="C11" s="16"/>
      <c r="D11" s="17" t="s">
        <v>242</v>
      </c>
      <c r="E11" s="17" t="s">
        <v>167</v>
      </c>
      <c r="F11" s="24" t="s">
        <v>168</v>
      </c>
      <c r="G11" s="35" t="s">
        <v>169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1"/>
      <c r="X11" s="10"/>
      <c r="Y11" s="6">
        <v>191</v>
      </c>
      <c r="Z11" s="6" t="b">
        <f t="shared" si="0"/>
        <v>0</v>
      </c>
      <c r="AA11" s="6"/>
      <c r="AB11" s="6"/>
      <c r="AC11" s="6"/>
      <c r="AD11" s="6"/>
      <c r="AE11" s="6"/>
      <c r="AF11" s="6"/>
      <c r="AG11" s="6"/>
      <c r="AH11" s="6"/>
      <c r="AI11" s="6"/>
      <c r="AJ11" s="2"/>
      <c r="AK11" s="2"/>
      <c r="AL11" s="2"/>
      <c r="AM11" s="2"/>
      <c r="AN11" s="11"/>
      <c r="AW11" s="10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s="1" customFormat="1" ht="24" x14ac:dyDescent="0.2">
      <c r="A12" s="33" t="s">
        <v>204</v>
      </c>
      <c r="B12" s="17" t="s">
        <v>205</v>
      </c>
      <c r="C12" s="16"/>
      <c r="D12" s="17" t="s">
        <v>206</v>
      </c>
      <c r="E12" s="17" t="s">
        <v>207</v>
      </c>
      <c r="F12" s="24">
        <v>1772877</v>
      </c>
      <c r="G12" s="35" t="s">
        <v>208</v>
      </c>
      <c r="H12" s="7"/>
      <c r="I12" s="9">
        <v>40155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>
        <v>2008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15</v>
      </c>
      <c r="V12" s="7"/>
      <c r="W12" s="11"/>
      <c r="X12" s="10"/>
      <c r="Y12" s="6">
        <v>90</v>
      </c>
      <c r="Z12" s="6" t="b">
        <f t="shared" si="0"/>
        <v>0</v>
      </c>
      <c r="AA12" s="6"/>
      <c r="AB12" s="6"/>
      <c r="AC12" s="6"/>
      <c r="AD12" s="6"/>
      <c r="AE12" s="6"/>
      <c r="AF12" s="6"/>
      <c r="AG12" s="6"/>
      <c r="AH12" s="6"/>
      <c r="AI12" s="6"/>
      <c r="AJ12" s="2"/>
      <c r="AK12" s="2"/>
      <c r="AL12" s="2"/>
      <c r="AM12" s="2"/>
      <c r="AN12" s="11"/>
      <c r="AW12" s="10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1" customFormat="1" ht="36" x14ac:dyDescent="0.2">
      <c r="A13" s="34" t="s">
        <v>44</v>
      </c>
      <c r="B13" s="34" t="s">
        <v>45</v>
      </c>
      <c r="C13" s="16"/>
      <c r="D13" s="34" t="s">
        <v>46</v>
      </c>
      <c r="E13" s="34" t="s">
        <v>47</v>
      </c>
      <c r="F13" s="25">
        <v>19347555</v>
      </c>
      <c r="G13" s="34" t="s">
        <v>48</v>
      </c>
      <c r="W13" s="11"/>
      <c r="X13" s="10"/>
      <c r="Y13" s="6"/>
      <c r="Z13" s="6" t="b">
        <f t="shared" si="0"/>
        <v>0</v>
      </c>
      <c r="AA13" s="6"/>
      <c r="AB13" s="6"/>
      <c r="AC13" s="6"/>
      <c r="AD13" s="6"/>
      <c r="AE13" s="6"/>
      <c r="AF13" s="6"/>
      <c r="AG13" s="6"/>
      <c r="AH13" s="6"/>
      <c r="AI13" s="6"/>
      <c r="AJ13" s="2"/>
      <c r="AK13" s="2"/>
      <c r="AL13" s="2"/>
      <c r="AM13" s="2"/>
      <c r="AN13" s="11"/>
      <c r="AW13" s="10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1" customFormat="1" ht="36" x14ac:dyDescent="0.2">
      <c r="A14" s="33" t="s">
        <v>148</v>
      </c>
      <c r="B14" s="35" t="s">
        <v>147</v>
      </c>
      <c r="C14" s="16"/>
      <c r="D14" s="17" t="s">
        <v>149</v>
      </c>
      <c r="E14" s="17" t="s">
        <v>150</v>
      </c>
      <c r="F14" s="19">
        <v>82627524</v>
      </c>
      <c r="G14" s="35" t="s">
        <v>151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1"/>
      <c r="X14" s="10"/>
      <c r="Y14" s="6">
        <v>339</v>
      </c>
      <c r="Z14" s="6" t="b">
        <f t="shared" si="0"/>
        <v>0</v>
      </c>
      <c r="AA14" s="6"/>
      <c r="AB14" s="6"/>
      <c r="AC14" s="6"/>
      <c r="AD14" s="6"/>
      <c r="AE14" s="6"/>
      <c r="AF14" s="6"/>
      <c r="AG14" s="6"/>
      <c r="AH14" s="6"/>
      <c r="AI14" s="6"/>
      <c r="AJ14" s="2"/>
      <c r="AK14" s="2"/>
      <c r="AL14" s="2"/>
      <c r="AM14" s="2"/>
      <c r="AN14" s="11"/>
      <c r="AW14" s="10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1" customFormat="1" ht="36" x14ac:dyDescent="0.2">
      <c r="A15" s="34" t="s">
        <v>34</v>
      </c>
      <c r="B15" s="34" t="s">
        <v>35</v>
      </c>
      <c r="C15" s="16"/>
      <c r="D15" s="34" t="s">
        <v>36</v>
      </c>
      <c r="E15" s="34" t="s">
        <v>37</v>
      </c>
      <c r="F15" s="25">
        <v>8110780925</v>
      </c>
      <c r="G15" s="34" t="s">
        <v>38</v>
      </c>
      <c r="W15" s="11"/>
      <c r="X15" s="10"/>
      <c r="Y15" s="6"/>
      <c r="Z15" s="6" t="b">
        <f t="shared" si="0"/>
        <v>0</v>
      </c>
      <c r="AA15" s="6"/>
      <c r="AB15" s="6"/>
      <c r="AC15" s="6"/>
      <c r="AD15" s="6"/>
      <c r="AE15" s="6"/>
      <c r="AF15" s="6"/>
      <c r="AG15" s="6"/>
      <c r="AH15" s="6"/>
      <c r="AI15" s="6"/>
      <c r="AJ15" s="2"/>
      <c r="AK15" s="2"/>
      <c r="AL15" s="2"/>
      <c r="AM15" s="2"/>
      <c r="AN15" s="11"/>
      <c r="AW15" s="10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" customFormat="1" ht="36" x14ac:dyDescent="0.2">
      <c r="A16" s="34" t="s">
        <v>83</v>
      </c>
      <c r="B16" s="34" t="s">
        <v>84</v>
      </c>
      <c r="C16" s="16"/>
      <c r="D16" s="34" t="s">
        <v>85</v>
      </c>
      <c r="E16" s="34" t="s">
        <v>86</v>
      </c>
      <c r="F16" s="25">
        <v>17741679</v>
      </c>
      <c r="G16" s="34" t="s">
        <v>87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1"/>
      <c r="X16" s="10"/>
      <c r="Y16" s="6">
        <v>348</v>
      </c>
      <c r="Z16" s="6" t="e">
        <f>+EXACT(A16,#REF!)</f>
        <v>#REF!</v>
      </c>
      <c r="AA16" s="6"/>
      <c r="AB16" s="6"/>
      <c r="AC16" s="6"/>
      <c r="AD16" s="6"/>
      <c r="AE16" s="6"/>
      <c r="AF16" s="6"/>
      <c r="AG16" s="6"/>
      <c r="AH16" s="6"/>
      <c r="AI16" s="6"/>
      <c r="AJ16" s="2"/>
      <c r="AK16" s="2"/>
      <c r="AL16" s="2"/>
      <c r="AM16" s="2"/>
      <c r="AN16" s="11"/>
      <c r="AW16" s="10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1" customFormat="1" ht="36" x14ac:dyDescent="0.2">
      <c r="A17" s="34" t="s">
        <v>103</v>
      </c>
      <c r="B17" s="34" t="s">
        <v>104</v>
      </c>
      <c r="C17" s="16"/>
      <c r="D17" s="34" t="s">
        <v>105</v>
      </c>
      <c r="E17" s="34" t="s">
        <v>106</v>
      </c>
      <c r="F17" s="25">
        <v>21382727</v>
      </c>
      <c r="G17" s="34" t="s">
        <v>107</v>
      </c>
      <c r="H17" s="7"/>
      <c r="I17" s="9">
        <v>40151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/>
      <c r="S17" s="7" t="s">
        <v>0</v>
      </c>
      <c r="T17" s="7" t="s">
        <v>0</v>
      </c>
      <c r="U17" s="7" t="s">
        <v>15</v>
      </c>
      <c r="V17" s="7"/>
      <c r="W17" s="11"/>
      <c r="X17" s="10"/>
      <c r="Y17" s="6">
        <v>83</v>
      </c>
      <c r="Z17" s="6" t="b">
        <f t="shared" ref="Z17:Z33" si="1">+EXACT(A17,A18)</f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2"/>
      <c r="AK17" s="2"/>
      <c r="AL17" s="2"/>
      <c r="AM17" s="2"/>
      <c r="AN17" s="11"/>
      <c r="AW17" s="10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1" customFormat="1" ht="24" x14ac:dyDescent="0.2">
      <c r="A18" s="33" t="s">
        <v>152</v>
      </c>
      <c r="B18" s="17" t="s">
        <v>153</v>
      </c>
      <c r="C18" s="16"/>
      <c r="D18" s="17" t="s">
        <v>154</v>
      </c>
      <c r="E18" s="17" t="s">
        <v>155</v>
      </c>
      <c r="F18" s="24">
        <v>83866200</v>
      </c>
      <c r="G18" s="35" t="s">
        <v>156</v>
      </c>
      <c r="H18" s="9">
        <v>40207</v>
      </c>
      <c r="I18" s="8" t="s">
        <v>0</v>
      </c>
      <c r="J18" s="8" t="s">
        <v>0</v>
      </c>
      <c r="K18" s="8" t="s">
        <v>13</v>
      </c>
      <c r="L18" s="8" t="s">
        <v>16</v>
      </c>
      <c r="M18" s="8" t="s">
        <v>0</v>
      </c>
      <c r="N18" s="8">
        <v>2008</v>
      </c>
      <c r="O18" s="8" t="s">
        <v>0</v>
      </c>
      <c r="P18" s="8" t="s">
        <v>14</v>
      </c>
      <c r="Q18" s="8" t="s">
        <v>0</v>
      </c>
      <c r="R18" s="8" t="s">
        <v>0</v>
      </c>
      <c r="S18" s="7"/>
      <c r="T18" s="8" t="s">
        <v>15</v>
      </c>
      <c r="U18" s="7"/>
      <c r="V18" s="7"/>
      <c r="W18" s="11"/>
      <c r="X18" s="10"/>
      <c r="Y18" s="6">
        <v>142</v>
      </c>
      <c r="Z18" s="6" t="b">
        <f t="shared" si="1"/>
        <v>0</v>
      </c>
      <c r="AA18" s="6"/>
      <c r="AB18" s="6"/>
      <c r="AC18" s="6"/>
      <c r="AD18" s="6"/>
      <c r="AE18" s="6"/>
      <c r="AF18" s="6"/>
      <c r="AG18" s="6"/>
      <c r="AH18" s="6"/>
      <c r="AI18" s="6"/>
      <c r="AJ18" s="2"/>
      <c r="AK18" s="2"/>
      <c r="AL18" s="2"/>
      <c r="AM18" s="2"/>
      <c r="AN18" s="11"/>
      <c r="AW18" s="10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1" customFormat="1" ht="24" x14ac:dyDescent="0.2">
      <c r="A19" s="34" t="s">
        <v>209</v>
      </c>
      <c r="B19" s="34" t="s">
        <v>210</v>
      </c>
      <c r="C19" s="16"/>
      <c r="D19" s="34" t="s">
        <v>211</v>
      </c>
      <c r="E19" s="34" t="s">
        <v>212</v>
      </c>
      <c r="F19" s="25">
        <v>8111552182</v>
      </c>
      <c r="G19" s="34" t="s">
        <v>210</v>
      </c>
      <c r="H19" s="7"/>
      <c r="I19" s="9">
        <v>40126</v>
      </c>
      <c r="J19" s="7" t="s">
        <v>0</v>
      </c>
      <c r="K19" s="7" t="s">
        <v>0</v>
      </c>
      <c r="L19" s="7"/>
      <c r="M19" s="7" t="s">
        <v>0</v>
      </c>
      <c r="N19" s="7" t="s">
        <v>0</v>
      </c>
      <c r="O19" s="7">
        <v>2008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15</v>
      </c>
      <c r="V19" s="7"/>
      <c r="W19" s="11"/>
      <c r="X19" s="10"/>
      <c r="Y19" s="6">
        <v>43</v>
      </c>
      <c r="Z19" s="6" t="b">
        <f t="shared" si="1"/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2"/>
      <c r="AK19" s="2"/>
      <c r="AL19" s="2"/>
      <c r="AM19" s="2"/>
      <c r="AN19" s="11"/>
      <c r="AW19" s="10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1" customFormat="1" ht="36" x14ac:dyDescent="0.2">
      <c r="A20" s="34" t="s">
        <v>137</v>
      </c>
      <c r="B20" s="34" t="s">
        <v>138</v>
      </c>
      <c r="C20" s="16"/>
      <c r="D20" s="34" t="s">
        <v>139</v>
      </c>
      <c r="E20" s="34" t="s">
        <v>140</v>
      </c>
      <c r="F20" s="25">
        <v>82328015</v>
      </c>
      <c r="G20" s="34" t="s">
        <v>141</v>
      </c>
      <c r="W20" s="11"/>
      <c r="X20" s="10"/>
      <c r="Y20" s="6"/>
      <c r="Z20" s="6" t="b">
        <f t="shared" si="1"/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2"/>
      <c r="AK20" s="2"/>
      <c r="AL20" s="2"/>
      <c r="AM20" s="2"/>
      <c r="AN20" s="11"/>
      <c r="AW20" s="10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1" customFormat="1" ht="36" x14ac:dyDescent="0.2">
      <c r="A21" s="33" t="s">
        <v>21</v>
      </c>
      <c r="B21" s="17" t="s">
        <v>22</v>
      </c>
      <c r="C21" s="16"/>
      <c r="D21" s="17" t="s">
        <v>23</v>
      </c>
      <c r="E21" s="17" t="s">
        <v>24</v>
      </c>
      <c r="F21" s="24">
        <v>8111749578</v>
      </c>
      <c r="G21" s="35" t="s">
        <v>25</v>
      </c>
      <c r="W21" s="11"/>
      <c r="X21" s="10"/>
      <c r="Y21" s="6">
        <v>448</v>
      </c>
      <c r="Z21" s="6" t="b">
        <f t="shared" si="1"/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2"/>
      <c r="AK21" s="2"/>
      <c r="AL21" s="2"/>
      <c r="AM21" s="2"/>
      <c r="AN21" s="11"/>
      <c r="AW21" s="10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1" customFormat="1" ht="36" x14ac:dyDescent="0.2">
      <c r="A22" s="34" t="s">
        <v>73</v>
      </c>
      <c r="B22" s="34" t="s">
        <v>74</v>
      </c>
      <c r="C22" s="16"/>
      <c r="D22" s="34" t="s">
        <v>75</v>
      </c>
      <c r="E22" s="34" t="s">
        <v>76</v>
      </c>
      <c r="F22" s="25">
        <v>83565666</v>
      </c>
      <c r="G22" s="34" t="s">
        <v>77</v>
      </c>
      <c r="W22" s="11"/>
      <c r="X22" s="10"/>
      <c r="Y22" s="6"/>
      <c r="Z22" s="6" t="b">
        <f t="shared" si="1"/>
        <v>0</v>
      </c>
      <c r="AA22" s="6"/>
      <c r="AB22" s="6"/>
      <c r="AC22" s="6"/>
      <c r="AD22" s="6"/>
      <c r="AE22" s="6"/>
      <c r="AF22" s="6"/>
      <c r="AG22" s="6"/>
      <c r="AH22" s="6"/>
      <c r="AI22" s="6"/>
      <c r="AJ22" s="2"/>
      <c r="AK22" s="2"/>
      <c r="AL22" s="2"/>
      <c r="AM22" s="2"/>
      <c r="AN22" s="11"/>
      <c r="AW22" s="10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1" customFormat="1" ht="36" x14ac:dyDescent="0.2">
      <c r="A23" s="33" t="s">
        <v>180</v>
      </c>
      <c r="B23" s="17" t="s">
        <v>181</v>
      </c>
      <c r="C23" s="16"/>
      <c r="D23" s="17" t="s">
        <v>182</v>
      </c>
      <c r="E23" s="17" t="s">
        <v>183</v>
      </c>
      <c r="F23" s="24">
        <v>88818680</v>
      </c>
      <c r="G23" s="35" t="s">
        <v>184</v>
      </c>
      <c r="H23" s="7"/>
      <c r="I23" s="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1"/>
      <c r="X23" s="10"/>
      <c r="Y23" s="6">
        <v>95</v>
      </c>
      <c r="Z23" s="6" t="b">
        <f t="shared" si="1"/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2"/>
      <c r="AK23" s="2"/>
      <c r="AL23" s="2"/>
      <c r="AM23" s="2"/>
      <c r="AN23" s="11"/>
      <c r="AW23" s="10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1" customFormat="1" ht="24" x14ac:dyDescent="0.2">
      <c r="A24" s="33" t="s">
        <v>161</v>
      </c>
      <c r="B24" s="17" t="s">
        <v>162</v>
      </c>
      <c r="C24" s="16"/>
      <c r="D24" s="17" t="s">
        <v>163</v>
      </c>
      <c r="E24" s="17" t="s">
        <v>164</v>
      </c>
      <c r="F24" s="24">
        <v>84010501</v>
      </c>
      <c r="G24" s="35" t="s">
        <v>165</v>
      </c>
      <c r="H24" s="9">
        <v>40214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14</v>
      </c>
      <c r="N24" s="8" t="s">
        <v>14</v>
      </c>
      <c r="O24" s="8" t="s">
        <v>0</v>
      </c>
      <c r="P24" s="8" t="s">
        <v>14</v>
      </c>
      <c r="Q24" s="8" t="s">
        <v>0</v>
      </c>
      <c r="R24" s="8" t="s">
        <v>14</v>
      </c>
      <c r="S24" s="7"/>
      <c r="T24" s="7"/>
      <c r="U24" s="7"/>
      <c r="V24" s="7"/>
      <c r="W24" s="11"/>
      <c r="X24" s="10"/>
      <c r="Y24" s="6">
        <v>159</v>
      </c>
      <c r="Z24" s="6" t="b">
        <f t="shared" si="1"/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2"/>
      <c r="AK24" s="2"/>
      <c r="AL24" s="2"/>
      <c r="AM24" s="2"/>
      <c r="AN24" s="11"/>
      <c r="AW24" s="10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1" customFormat="1" ht="24" x14ac:dyDescent="0.2">
      <c r="A25" s="34" t="s">
        <v>49</v>
      </c>
      <c r="B25" s="34" t="s">
        <v>50</v>
      </c>
      <c r="C25" s="16"/>
      <c r="D25" s="34" t="s">
        <v>51</v>
      </c>
      <c r="E25" s="34" t="s">
        <v>52</v>
      </c>
      <c r="F25" s="25">
        <v>83557818</v>
      </c>
      <c r="G25" s="34" t="s">
        <v>53</v>
      </c>
      <c r="H25" s="9">
        <v>40219</v>
      </c>
      <c r="I25" s="8" t="s">
        <v>0</v>
      </c>
      <c r="J25" s="8" t="s">
        <v>0</v>
      </c>
      <c r="K25" s="8" t="s">
        <v>0</v>
      </c>
      <c r="L25" s="8" t="s">
        <v>0</v>
      </c>
      <c r="M25" s="8" t="s">
        <v>14</v>
      </c>
      <c r="N25" s="8" t="s">
        <v>14</v>
      </c>
      <c r="O25" s="8" t="s">
        <v>0</v>
      </c>
      <c r="P25" s="8" t="s">
        <v>14</v>
      </c>
      <c r="Q25" s="8" t="s">
        <v>0</v>
      </c>
      <c r="R25" s="8" t="s">
        <v>14</v>
      </c>
      <c r="S25" s="8" t="s">
        <v>0</v>
      </c>
      <c r="T25" s="7"/>
      <c r="U25" s="7"/>
      <c r="V25" s="7"/>
      <c r="W25" s="11"/>
      <c r="X25" s="10"/>
      <c r="Y25" s="6">
        <v>165</v>
      </c>
      <c r="Z25" s="6" t="b">
        <f t="shared" si="1"/>
        <v>0</v>
      </c>
      <c r="AA25" s="6"/>
      <c r="AB25" s="6"/>
      <c r="AC25" s="6"/>
      <c r="AD25" s="6"/>
      <c r="AE25" s="6"/>
      <c r="AF25" s="6"/>
      <c r="AG25" s="6"/>
      <c r="AH25" s="6"/>
      <c r="AI25" s="6"/>
      <c r="AJ25" s="2"/>
      <c r="AK25" s="2"/>
      <c r="AL25" s="2"/>
      <c r="AM25" s="2"/>
      <c r="AN25" s="11"/>
      <c r="AW25" s="10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1" customFormat="1" ht="24" x14ac:dyDescent="0.2">
      <c r="A26" s="34" t="s">
        <v>98</v>
      </c>
      <c r="B26" s="34" t="s">
        <v>99</v>
      </c>
      <c r="C26" s="16"/>
      <c r="D26" s="34" t="s">
        <v>100</v>
      </c>
      <c r="E26" s="34" t="s">
        <v>101</v>
      </c>
      <c r="F26" s="25">
        <v>83616505</v>
      </c>
      <c r="G26" s="34" t="s">
        <v>102</v>
      </c>
      <c r="H26" s="9">
        <v>40148</v>
      </c>
      <c r="I26" s="8" t="s">
        <v>0</v>
      </c>
      <c r="J26" s="8" t="s">
        <v>0</v>
      </c>
      <c r="K26" s="8" t="s">
        <v>0</v>
      </c>
      <c r="L26" s="8" t="s">
        <v>0</v>
      </c>
      <c r="M26" s="8" t="s">
        <v>0</v>
      </c>
      <c r="N26" s="7">
        <v>0</v>
      </c>
      <c r="O26" s="8" t="s">
        <v>0</v>
      </c>
      <c r="P26" s="8" t="s">
        <v>0</v>
      </c>
      <c r="Q26" s="8" t="s">
        <v>0</v>
      </c>
      <c r="R26" s="8" t="s">
        <v>0</v>
      </c>
      <c r="S26" s="8" t="s">
        <v>0</v>
      </c>
      <c r="T26" s="8" t="s">
        <v>15</v>
      </c>
      <c r="U26" s="7"/>
      <c r="V26" s="7"/>
      <c r="W26" s="11"/>
      <c r="X26" s="10"/>
      <c r="Y26" s="6">
        <v>7</v>
      </c>
      <c r="Z26" s="6" t="b">
        <f t="shared" si="1"/>
        <v>0</v>
      </c>
      <c r="AA26" s="6"/>
      <c r="AB26" s="6"/>
      <c r="AC26" s="6"/>
      <c r="AD26" s="6"/>
      <c r="AE26" s="6"/>
      <c r="AF26" s="6"/>
      <c r="AG26" s="6"/>
      <c r="AH26" s="6"/>
      <c r="AI26" s="6"/>
      <c r="AJ26" s="2"/>
      <c r="AK26" s="2"/>
      <c r="AL26" s="2"/>
      <c r="AM26" s="2"/>
      <c r="AN26" s="11"/>
      <c r="AW26" s="10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1" customFormat="1" ht="36" x14ac:dyDescent="0.2">
      <c r="A27" s="33" t="s">
        <v>157</v>
      </c>
      <c r="B27" s="17" t="s">
        <v>158</v>
      </c>
      <c r="C27" s="16"/>
      <c r="D27" s="17" t="s">
        <v>159</v>
      </c>
      <c r="E27" s="17" t="s">
        <v>160</v>
      </c>
      <c r="F27" s="24">
        <v>83517787</v>
      </c>
      <c r="G27" s="35" t="s">
        <v>158</v>
      </c>
      <c r="H27" s="7"/>
      <c r="I27" s="12">
        <v>40148</v>
      </c>
      <c r="J27" s="7" t="s">
        <v>0</v>
      </c>
      <c r="K27" s="7" t="s">
        <v>0</v>
      </c>
      <c r="L27" s="7" t="s">
        <v>16</v>
      </c>
      <c r="M27" s="7" t="s">
        <v>16</v>
      </c>
      <c r="N27" s="7" t="s">
        <v>0</v>
      </c>
      <c r="O27" s="7">
        <v>2008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15</v>
      </c>
      <c r="V27" s="7"/>
      <c r="W27" s="11"/>
      <c r="X27" s="10"/>
      <c r="Y27" s="6">
        <v>104</v>
      </c>
      <c r="Z27" s="6" t="b">
        <f t="shared" si="1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2"/>
      <c r="AK27" s="2"/>
      <c r="AL27" s="2"/>
      <c r="AM27" s="2"/>
      <c r="AN27" s="11"/>
      <c r="AW27" s="10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1" customFormat="1" ht="36" x14ac:dyDescent="0.2">
      <c r="A28" s="34" t="s">
        <v>29</v>
      </c>
      <c r="B28" s="34" t="s">
        <v>30</v>
      </c>
      <c r="C28" s="16"/>
      <c r="D28" s="34" t="s">
        <v>31</v>
      </c>
      <c r="E28" s="34" t="s">
        <v>32</v>
      </c>
      <c r="F28" s="25">
        <v>8121701153</v>
      </c>
      <c r="G28" s="34" t="s">
        <v>33</v>
      </c>
      <c r="H28" s="7"/>
      <c r="I28" s="7" t="s">
        <v>17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15</v>
      </c>
      <c r="V28" s="7"/>
      <c r="W28" s="11"/>
      <c r="X28" s="10"/>
      <c r="Y28" s="6">
        <v>125</v>
      </c>
      <c r="Z28" s="6" t="b">
        <f t="shared" si="1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2"/>
      <c r="AK28" s="2"/>
      <c r="AL28" s="2"/>
      <c r="AM28" s="2"/>
      <c r="AN28" s="11"/>
      <c r="AW28" s="10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1" customFormat="1" ht="24" x14ac:dyDescent="0.2">
      <c r="A29" s="34" t="s">
        <v>123</v>
      </c>
      <c r="B29" s="34" t="s">
        <v>124</v>
      </c>
      <c r="C29" s="16"/>
      <c r="D29" s="34" t="s">
        <v>125</v>
      </c>
      <c r="E29" s="34" t="s">
        <v>126</v>
      </c>
      <c r="F29" s="25">
        <v>83748350</v>
      </c>
      <c r="G29" s="34" t="s">
        <v>127</v>
      </c>
      <c r="H29" s="7"/>
      <c r="I29" s="9">
        <v>40154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>
        <v>2008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15</v>
      </c>
      <c r="V29" s="7"/>
      <c r="W29" s="11"/>
      <c r="X29" s="10"/>
      <c r="Y29" s="6">
        <v>85</v>
      </c>
      <c r="Z29" s="6" t="b">
        <f t="shared" si="1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2"/>
      <c r="AK29" s="2"/>
      <c r="AL29" s="2"/>
      <c r="AM29" s="2"/>
      <c r="AN29" s="11"/>
      <c r="AW29" s="10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1" customFormat="1" ht="24" x14ac:dyDescent="0.2">
      <c r="A30" s="33" t="s">
        <v>190</v>
      </c>
      <c r="B30" s="17" t="s">
        <v>191</v>
      </c>
      <c r="C30" s="16"/>
      <c r="D30" s="17" t="s">
        <v>192</v>
      </c>
      <c r="E30" s="17" t="s">
        <v>193</v>
      </c>
      <c r="F30" s="24">
        <v>8999229616</v>
      </c>
      <c r="G30" s="35" t="s">
        <v>194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1"/>
      <c r="X30" s="10"/>
      <c r="Y30" s="6">
        <v>304</v>
      </c>
      <c r="Z30" s="6" t="b">
        <f t="shared" si="1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2"/>
      <c r="AK30" s="2"/>
      <c r="AL30" s="2"/>
      <c r="AM30" s="2"/>
      <c r="AN30" s="11"/>
      <c r="AW30" s="10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1" customFormat="1" ht="36" x14ac:dyDescent="0.2">
      <c r="A31" s="36" t="s">
        <v>255</v>
      </c>
      <c r="B31" s="37" t="s">
        <v>256</v>
      </c>
      <c r="C31" s="30"/>
      <c r="D31" s="37" t="s">
        <v>257</v>
      </c>
      <c r="E31" s="37" t="s">
        <v>258</v>
      </c>
      <c r="F31" s="31">
        <v>83513000</v>
      </c>
      <c r="G31" s="3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1"/>
      <c r="X31" s="10"/>
      <c r="Y31" s="6">
        <v>244</v>
      </c>
      <c r="Z31" s="6" t="b">
        <f t="shared" si="1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2"/>
      <c r="AK31" s="2"/>
      <c r="AL31" s="2"/>
      <c r="AM31" s="2"/>
      <c r="AN31" s="11"/>
      <c r="AW31" s="10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" customFormat="1" ht="24" x14ac:dyDescent="0.2">
      <c r="A32" s="33" t="s">
        <v>185</v>
      </c>
      <c r="B32" s="17" t="s">
        <v>186</v>
      </c>
      <c r="C32" s="16"/>
      <c r="D32" s="17" t="s">
        <v>187</v>
      </c>
      <c r="E32" s="17" t="s">
        <v>188</v>
      </c>
      <c r="F32" s="24">
        <v>8999300126</v>
      </c>
      <c r="G32" s="35" t="s">
        <v>189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1"/>
      <c r="X32" s="10"/>
      <c r="Y32" s="6">
        <v>353</v>
      </c>
      <c r="Z32" s="6" t="b">
        <f t="shared" si="1"/>
        <v>0</v>
      </c>
      <c r="AA32" s="6"/>
      <c r="AB32" s="6"/>
      <c r="AC32" s="6"/>
      <c r="AD32" s="6"/>
      <c r="AE32" s="6"/>
      <c r="AF32" s="6"/>
      <c r="AG32" s="6"/>
      <c r="AH32" s="6"/>
      <c r="AI32" s="6"/>
      <c r="AJ32" s="2"/>
      <c r="AK32" s="2"/>
      <c r="AL32" s="2"/>
      <c r="AM32" s="2"/>
      <c r="AN32" s="11"/>
      <c r="AW32" s="10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1" customFormat="1" ht="36" x14ac:dyDescent="0.2">
      <c r="A33" s="34" t="s">
        <v>199</v>
      </c>
      <c r="B33" s="34" t="s">
        <v>200</v>
      </c>
      <c r="C33" s="16"/>
      <c r="D33" s="34" t="s">
        <v>201</v>
      </c>
      <c r="E33" s="34" t="s">
        <v>202</v>
      </c>
      <c r="F33" s="25">
        <v>84861965</v>
      </c>
      <c r="G33" s="34" t="s">
        <v>203</v>
      </c>
      <c r="W33" s="11"/>
      <c r="X33" s="10"/>
      <c r="Y33" s="6"/>
      <c r="Z33" s="6" t="b">
        <f t="shared" si="1"/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2"/>
      <c r="AK33" s="2"/>
      <c r="AL33" s="2"/>
      <c r="AM33" s="2"/>
      <c r="AN33" s="11"/>
      <c r="AW33" s="10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" customFormat="1" ht="24" x14ac:dyDescent="0.2">
      <c r="A34" s="33" t="s">
        <v>113</v>
      </c>
      <c r="B34" s="34" t="s">
        <v>114</v>
      </c>
      <c r="C34" s="16"/>
      <c r="D34" s="17" t="s">
        <v>115</v>
      </c>
      <c r="E34" s="17" t="s">
        <v>116</v>
      </c>
      <c r="F34" s="24">
        <v>11335950</v>
      </c>
      <c r="G34" s="35" t="s">
        <v>117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1"/>
      <c r="X34" s="10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2"/>
      <c r="AK34" s="2"/>
      <c r="AL34" s="2"/>
      <c r="AM34" s="2"/>
      <c r="AN34" s="11"/>
      <c r="AW34" s="10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" customFormat="1" ht="36" x14ac:dyDescent="0.2">
      <c r="A35" s="33" t="s">
        <v>170</v>
      </c>
      <c r="B35" s="17" t="s">
        <v>171</v>
      </c>
      <c r="C35" s="16"/>
      <c r="D35" s="35" t="s">
        <v>172</v>
      </c>
      <c r="E35" s="17" t="s">
        <v>173</v>
      </c>
      <c r="F35" s="24">
        <v>83844441</v>
      </c>
      <c r="G35" s="35" t="s">
        <v>174</v>
      </c>
      <c r="W35" s="11"/>
      <c r="X35" s="10"/>
      <c r="Y35" s="6"/>
      <c r="Z35" s="6" t="b">
        <f>+EXACT(A35,A36)</f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2"/>
      <c r="AK35" s="2"/>
      <c r="AL35" s="2"/>
      <c r="AM35" s="2"/>
      <c r="AN35" s="11"/>
      <c r="AW35" s="10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1" customFormat="1" ht="36" x14ac:dyDescent="0.2">
      <c r="A36" s="34" t="s">
        <v>64</v>
      </c>
      <c r="B36" s="34" t="s">
        <v>65</v>
      </c>
      <c r="C36" s="16"/>
      <c r="D36" s="34" t="s">
        <v>66</v>
      </c>
      <c r="E36" s="34" t="s">
        <v>67</v>
      </c>
      <c r="F36" s="25">
        <v>80581693</v>
      </c>
      <c r="G36" s="34" t="s">
        <v>65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1"/>
      <c r="X36" s="10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2"/>
      <c r="AK36" s="2"/>
      <c r="AL36" s="2"/>
      <c r="AM36" s="2"/>
      <c r="AN36" s="11"/>
      <c r="AW36" s="10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1" customFormat="1" ht="36" x14ac:dyDescent="0.2">
      <c r="A37" s="33" t="s">
        <v>226</v>
      </c>
      <c r="B37" s="17" t="s">
        <v>227</v>
      </c>
      <c r="C37" s="16"/>
      <c r="D37" s="17" t="s">
        <v>228</v>
      </c>
      <c r="E37" s="17" t="s">
        <v>229</v>
      </c>
      <c r="F37" s="24">
        <v>82249117</v>
      </c>
      <c r="G37" s="35" t="s">
        <v>227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1"/>
      <c r="X37" s="10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2"/>
      <c r="AK37" s="2"/>
      <c r="AL37" s="2"/>
      <c r="AM37" s="2"/>
      <c r="AN37" s="11"/>
      <c r="AW37" s="10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1" customFormat="1" ht="24" x14ac:dyDescent="0.2">
      <c r="A38" s="33" t="s">
        <v>195</v>
      </c>
      <c r="B38" s="17" t="s">
        <v>196</v>
      </c>
      <c r="C38" s="16"/>
      <c r="D38" s="17" t="s">
        <v>197</v>
      </c>
      <c r="E38" s="17" t="s">
        <v>198</v>
      </c>
      <c r="F38" s="24">
        <v>82144251</v>
      </c>
      <c r="G38" s="35" t="s">
        <v>196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1"/>
      <c r="X38" s="10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2"/>
      <c r="AK38" s="2"/>
      <c r="AL38" s="2"/>
      <c r="AM38" s="2"/>
      <c r="AN38" s="11"/>
      <c r="AW38" s="10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1" customFormat="1" ht="36" x14ac:dyDescent="0.2">
      <c r="A39" s="34" t="s">
        <v>132</v>
      </c>
      <c r="B39" s="34" t="s">
        <v>133</v>
      </c>
      <c r="C39" s="16"/>
      <c r="D39" s="34" t="s">
        <v>134</v>
      </c>
      <c r="E39" s="34" t="s">
        <v>135</v>
      </c>
      <c r="F39" s="25">
        <v>83346420</v>
      </c>
      <c r="G39" s="34" t="s">
        <v>136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1"/>
      <c r="X39" s="10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2"/>
      <c r="AK39" s="2"/>
      <c r="AL39" s="2"/>
      <c r="AM39" s="2"/>
      <c r="AN39" s="11"/>
      <c r="AW39" s="10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1" customFormat="1" ht="24" x14ac:dyDescent="0.2">
      <c r="A40" s="33" t="s">
        <v>230</v>
      </c>
      <c r="B40" s="17" t="s">
        <v>231</v>
      </c>
      <c r="C40" s="16"/>
      <c r="D40" s="17" t="s">
        <v>219</v>
      </c>
      <c r="E40" s="17" t="s">
        <v>232</v>
      </c>
      <c r="F40" s="24">
        <v>83978011</v>
      </c>
      <c r="G40" s="35" t="s">
        <v>231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1"/>
      <c r="X40" s="10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2"/>
      <c r="AK40" s="2"/>
      <c r="AL40" s="2"/>
      <c r="AM40" s="2"/>
      <c r="AN40" s="11"/>
      <c r="AW40" s="10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1" customFormat="1" x14ac:dyDescent="0.2">
      <c r="A41" s="33" t="s">
        <v>233</v>
      </c>
      <c r="B41" s="17" t="s">
        <v>234</v>
      </c>
      <c r="C41" s="16"/>
      <c r="D41" s="17" t="s">
        <v>211</v>
      </c>
      <c r="E41" s="17" t="s">
        <v>235</v>
      </c>
      <c r="F41" s="18"/>
      <c r="G41" s="35" t="s">
        <v>234</v>
      </c>
      <c r="W41" s="11"/>
      <c r="X41" s="10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2"/>
      <c r="AK41" s="2"/>
      <c r="AL41" s="2"/>
      <c r="AM41" s="2"/>
      <c r="AN41" s="11"/>
      <c r="AW41" s="10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1" customFormat="1" ht="24" x14ac:dyDescent="0.2">
      <c r="A42" s="13" t="s">
        <v>59</v>
      </c>
      <c r="B42" s="34" t="s">
        <v>60</v>
      </c>
      <c r="C42" s="16"/>
      <c r="D42" s="34" t="s">
        <v>61</v>
      </c>
      <c r="E42" s="34" t="s">
        <v>62</v>
      </c>
      <c r="F42" s="26">
        <v>83722938</v>
      </c>
      <c r="G42" s="13" t="s">
        <v>63</v>
      </c>
      <c r="W42" s="11"/>
      <c r="X42" s="10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2"/>
      <c r="AK42" s="2"/>
      <c r="AL42" s="2"/>
      <c r="AM42" s="2"/>
      <c r="AN42" s="11"/>
      <c r="AW42" s="10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1" customFormat="1" ht="36" x14ac:dyDescent="0.2">
      <c r="A43" s="36" t="s">
        <v>259</v>
      </c>
      <c r="B43" s="37" t="s">
        <v>260</v>
      </c>
      <c r="C43" s="30"/>
      <c r="D43" s="37" t="s">
        <v>261</v>
      </c>
      <c r="E43" s="37" t="s">
        <v>262</v>
      </c>
      <c r="F43" s="31">
        <v>14312545</v>
      </c>
      <c r="G43" s="36"/>
      <c r="W43" s="11"/>
      <c r="X43" s="10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2"/>
      <c r="AK43" s="2"/>
      <c r="AL43" s="2"/>
      <c r="AM43" s="2"/>
      <c r="AN43" s="11"/>
      <c r="AW43" s="10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1" customFormat="1" ht="36" x14ac:dyDescent="0.2">
      <c r="A44" s="34" t="s">
        <v>142</v>
      </c>
      <c r="B44" s="34" t="s">
        <v>143</v>
      </c>
      <c r="C44" s="16"/>
      <c r="D44" s="34" t="s">
        <v>144</v>
      </c>
      <c r="E44" s="34" t="s">
        <v>145</v>
      </c>
      <c r="F44" s="25">
        <v>83810800</v>
      </c>
      <c r="G44" s="34" t="s">
        <v>146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1"/>
      <c r="X44" s="10"/>
      <c r="Y44" s="6">
        <v>268</v>
      </c>
      <c r="Z44" s="6" t="b">
        <f>+EXACT(A44,A45)</f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2"/>
      <c r="AK44" s="2"/>
      <c r="AL44" s="2"/>
      <c r="AM44" s="2"/>
      <c r="AN44" s="11"/>
      <c r="AW44" s="10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1" customFormat="1" ht="48" x14ac:dyDescent="0.2">
      <c r="A45" s="36" t="s">
        <v>245</v>
      </c>
      <c r="B45" s="37" t="s">
        <v>246</v>
      </c>
      <c r="C45" s="30"/>
      <c r="D45" s="37" t="s">
        <v>247</v>
      </c>
      <c r="E45" s="37" t="s">
        <v>248</v>
      </c>
      <c r="F45" s="31">
        <v>11338980</v>
      </c>
      <c r="G45" s="36" t="s">
        <v>249</v>
      </c>
      <c r="W45" s="11"/>
      <c r="X45" s="10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2"/>
      <c r="AK45" s="2"/>
      <c r="AL45" s="2"/>
      <c r="AM45" s="2"/>
      <c r="AN45" s="11"/>
      <c r="AW45" s="10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1" customFormat="1" ht="36" x14ac:dyDescent="0.2">
      <c r="A46" s="34" t="s">
        <v>78</v>
      </c>
      <c r="B46" s="34" t="s">
        <v>79</v>
      </c>
      <c r="C46" s="16"/>
      <c r="D46" s="34" t="s">
        <v>80</v>
      </c>
      <c r="E46" s="34" t="s">
        <v>81</v>
      </c>
      <c r="F46" s="25">
        <v>20860926</v>
      </c>
      <c r="G46" s="34" t="s">
        <v>82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1"/>
      <c r="X46" s="10"/>
      <c r="Y46" s="6">
        <v>364</v>
      </c>
      <c r="Z46" s="6" t="b">
        <f>+EXACT(A46,A47)</f>
        <v>0</v>
      </c>
      <c r="AA46" s="6"/>
      <c r="AB46" s="6"/>
      <c r="AC46" s="6"/>
      <c r="AD46" s="6"/>
      <c r="AE46" s="6"/>
      <c r="AF46" s="6"/>
      <c r="AG46" s="6"/>
      <c r="AH46" s="6"/>
      <c r="AI46" s="6"/>
      <c r="AJ46" s="2"/>
      <c r="AK46" s="2"/>
      <c r="AL46" s="2"/>
      <c r="AM46" s="2"/>
      <c r="AN46" s="11"/>
      <c r="AW46" s="10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s="1" customFormat="1" ht="24" x14ac:dyDescent="0.2">
      <c r="A47" s="34" t="s">
        <v>118</v>
      </c>
      <c r="B47" s="36" t="s">
        <v>119</v>
      </c>
      <c r="C47" s="16"/>
      <c r="D47" s="34" t="s">
        <v>120</v>
      </c>
      <c r="E47" s="34" t="s">
        <v>121</v>
      </c>
      <c r="F47" s="25">
        <v>83497692</v>
      </c>
      <c r="G47" s="34" t="s">
        <v>122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1"/>
      <c r="X47" s="10"/>
      <c r="Y47" s="6">
        <v>202</v>
      </c>
      <c r="Z47" s="6" t="b">
        <f>+EXACT(A47,A48)</f>
        <v>0</v>
      </c>
      <c r="AA47" s="6"/>
      <c r="AB47" s="6"/>
      <c r="AC47" s="6"/>
      <c r="AD47" s="6"/>
      <c r="AE47" s="6"/>
      <c r="AF47" s="6"/>
      <c r="AG47" s="6"/>
      <c r="AH47" s="6"/>
      <c r="AI47" s="6"/>
      <c r="AJ47" s="2"/>
      <c r="AK47" s="2"/>
      <c r="AL47" s="2"/>
      <c r="AM47" s="2"/>
      <c r="AN47" s="11"/>
      <c r="AW47" s="10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s="1" customFormat="1" ht="48" x14ac:dyDescent="0.2">
      <c r="A48" s="38" t="s">
        <v>28</v>
      </c>
      <c r="B48" s="37" t="s">
        <v>26</v>
      </c>
      <c r="C48" s="16"/>
      <c r="D48" s="17" t="s">
        <v>241</v>
      </c>
      <c r="E48" s="17" t="s">
        <v>240</v>
      </c>
      <c r="F48" s="24" t="s">
        <v>27</v>
      </c>
      <c r="G48" s="35" t="s">
        <v>239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1"/>
      <c r="X48" s="10"/>
      <c r="Y48" s="6">
        <v>239</v>
      </c>
      <c r="Z48" s="6" t="b">
        <f>+EXACT(A48,A49)</f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2"/>
      <c r="AK48" s="2"/>
      <c r="AL48" s="2"/>
      <c r="AM48" s="2"/>
      <c r="AN48" s="11"/>
      <c r="AW48" s="10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s="1" customFormat="1" ht="24" x14ac:dyDescent="0.2">
      <c r="A49" s="34" t="s">
        <v>128</v>
      </c>
      <c r="B49" s="34" t="s">
        <v>129</v>
      </c>
      <c r="C49" s="16"/>
      <c r="D49" s="34" t="s">
        <v>130</v>
      </c>
      <c r="E49" s="34" t="s">
        <v>131</v>
      </c>
      <c r="F49" s="25">
        <v>83768051</v>
      </c>
      <c r="G49" s="34" t="s">
        <v>129</v>
      </c>
      <c r="W49" s="11"/>
      <c r="X49" s="10"/>
      <c r="Y49" s="6"/>
      <c r="Z49" s="6" t="b">
        <f>+EXACT(A49,A50)</f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2"/>
      <c r="AK49" s="2"/>
      <c r="AL49" s="2"/>
      <c r="AM49" s="2"/>
      <c r="AN49" s="11"/>
      <c r="AW49" s="10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1" customFormat="1" ht="24" x14ac:dyDescent="0.2">
      <c r="A50" s="33" t="s">
        <v>175</v>
      </c>
      <c r="B50" s="17" t="s">
        <v>176</v>
      </c>
      <c r="C50" s="16"/>
      <c r="D50" s="17" t="s">
        <v>177</v>
      </c>
      <c r="E50" s="17" t="s">
        <v>178</v>
      </c>
      <c r="F50" s="24">
        <v>83450808</v>
      </c>
      <c r="G50" s="35" t="s">
        <v>179</v>
      </c>
      <c r="W50" s="11"/>
      <c r="X50" s="10"/>
      <c r="Y50" s="6">
        <v>468</v>
      </c>
      <c r="Z50" s="6" t="b">
        <f>+EXACT(A50,A51)</f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2"/>
      <c r="AK50" s="2"/>
      <c r="AL50" s="2"/>
      <c r="AM50" s="2"/>
      <c r="AN50" s="11"/>
      <c r="AW50" s="10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s="1" customFormat="1" ht="24" x14ac:dyDescent="0.2">
      <c r="A51" s="36" t="s">
        <v>250</v>
      </c>
      <c r="B51" s="37" t="s">
        <v>251</v>
      </c>
      <c r="C51" s="30"/>
      <c r="D51" s="37" t="s">
        <v>252</v>
      </c>
      <c r="E51" s="37" t="s">
        <v>253</v>
      </c>
      <c r="F51" s="31">
        <v>83512002</v>
      </c>
      <c r="G51" s="36" t="s">
        <v>254</v>
      </c>
      <c r="W51" s="11"/>
      <c r="X51" s="10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2"/>
      <c r="AK51" s="2"/>
      <c r="AL51" s="2"/>
      <c r="AM51" s="2"/>
      <c r="AN51" s="11"/>
      <c r="AW51" s="10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s="1" customFormat="1" ht="24" x14ac:dyDescent="0.2">
      <c r="A52" s="33" t="s">
        <v>93</v>
      </c>
      <c r="B52" s="17" t="s">
        <v>94</v>
      </c>
      <c r="C52" s="16"/>
      <c r="D52" s="17" t="s">
        <v>95</v>
      </c>
      <c r="E52" s="17" t="s">
        <v>96</v>
      </c>
      <c r="F52" s="18">
        <v>83350697</v>
      </c>
      <c r="G52" s="35" t="s">
        <v>97</v>
      </c>
      <c r="W52" s="11"/>
      <c r="X52" s="10"/>
      <c r="Y52" s="6"/>
      <c r="Z52" s="6" t="b">
        <f>+EXACT(A52,A53)</f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2"/>
      <c r="AK52" s="2"/>
      <c r="AL52" s="2"/>
      <c r="AM52" s="2"/>
      <c r="AN52" s="11"/>
      <c r="AW52" s="10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s="1" customFormat="1" ht="36" x14ac:dyDescent="0.2">
      <c r="A53" s="39" t="s">
        <v>54</v>
      </c>
      <c r="B53" s="40" t="s">
        <v>55</v>
      </c>
      <c r="C53" s="16"/>
      <c r="D53" s="40" t="s">
        <v>56</v>
      </c>
      <c r="E53" s="40" t="s">
        <v>57</v>
      </c>
      <c r="F53" s="28">
        <v>83404102</v>
      </c>
      <c r="G53" s="41" t="s">
        <v>58</v>
      </c>
      <c r="W53" s="11"/>
      <c r="X53" s="10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2"/>
      <c r="AK53" s="2"/>
      <c r="AL53" s="2"/>
      <c r="AM53" s="2"/>
      <c r="AN53" s="11"/>
      <c r="AW53" s="10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ht="24" x14ac:dyDescent="0.2">
      <c r="A54" s="33" t="s">
        <v>68</v>
      </c>
      <c r="B54" s="17" t="s">
        <v>69</v>
      </c>
      <c r="C54" s="29"/>
      <c r="D54" s="17" t="s">
        <v>70</v>
      </c>
      <c r="E54" s="17" t="s">
        <v>71</v>
      </c>
      <c r="F54" s="24">
        <v>83726327</v>
      </c>
      <c r="G54" s="35" t="s">
        <v>72</v>
      </c>
    </row>
    <row r="55" spans="1:63" ht="24" x14ac:dyDescent="0.2">
      <c r="A55" s="34" t="s">
        <v>213</v>
      </c>
      <c r="B55" s="34" t="s">
        <v>214</v>
      </c>
      <c r="C55" s="29"/>
      <c r="D55" s="34" t="s">
        <v>215</v>
      </c>
      <c r="E55" s="34" t="s">
        <v>216</v>
      </c>
      <c r="F55" s="25">
        <v>83971748</v>
      </c>
      <c r="G55" s="34" t="s">
        <v>215</v>
      </c>
    </row>
    <row r="56" spans="1:63" ht="24" x14ac:dyDescent="0.2">
      <c r="A56" s="34" t="s">
        <v>221</v>
      </c>
      <c r="B56" s="34" t="s">
        <v>222</v>
      </c>
      <c r="C56" s="29"/>
      <c r="D56" s="34" t="s">
        <v>223</v>
      </c>
      <c r="E56" s="34" t="s">
        <v>224</v>
      </c>
      <c r="F56" s="25">
        <v>84750453</v>
      </c>
      <c r="G56" s="34" t="s">
        <v>225</v>
      </c>
    </row>
    <row r="57" spans="1:63" ht="24" x14ac:dyDescent="0.2">
      <c r="A57" s="34" t="s">
        <v>217</v>
      </c>
      <c r="B57" s="34" t="s">
        <v>218</v>
      </c>
      <c r="C57" s="29"/>
      <c r="D57" s="34" t="s">
        <v>219</v>
      </c>
      <c r="E57" s="34" t="s">
        <v>220</v>
      </c>
      <c r="F57" s="25">
        <v>8120815734</v>
      </c>
      <c r="G57" s="34" t="s">
        <v>218</v>
      </c>
    </row>
  </sheetData>
  <sheetProtection formatCells="0" formatColumns="0" formatRows="0" insertColumns="0" insertRows="0" insertHyperlinks="0" deleteColumns="0" deleteRows="0" sort="0" autoFilter="0" pivotTables="0"/>
  <sortState ref="A7:G57">
    <sortCondition ref="B7:B57"/>
    <sortCondition ref="A7:A57"/>
    <sortCondition ref="D7:D57"/>
    <sortCondition ref="E7:E57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25" right="0.25" top="0.75" bottom="0.75" header="0.3" footer="0.3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Contraloria_230216</cp:lastModifiedBy>
  <cp:lastPrinted>2015-11-04T15:28:36Z</cp:lastPrinted>
  <dcterms:created xsi:type="dcterms:W3CDTF">2008-11-03T15:29:58Z</dcterms:created>
  <dcterms:modified xsi:type="dcterms:W3CDTF">2016-06-15T16:35:36Z</dcterms:modified>
</cp:coreProperties>
</file>