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313"/>
  </bookViews>
  <sheets>
    <sheet name="POLICIA" sheetId="1" r:id="rId1"/>
  </sheets>
  <definedNames>
    <definedName name="_xlnm.Print_Area" localSheetId="0">POLICIA!$A$1:$BO$54</definedName>
  </definedNames>
  <calcPr calcId="144525"/>
</workbook>
</file>

<file path=xl/calcChain.xml><?xml version="1.0" encoding="utf-8"?>
<calcChain xmlns="http://schemas.openxmlformats.org/spreadsheetml/2006/main">
  <c r="BO52" i="1" l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18" i="1"/>
  <c r="BO19" i="1" l="1"/>
  <c r="BI27" i="1" l="1"/>
  <c r="BO21" i="1" l="1"/>
  <c r="BO20" i="1"/>
  <c r="BO53" i="1" l="1"/>
</calcChain>
</file>

<file path=xl/sharedStrings.xml><?xml version="1.0" encoding="utf-8"?>
<sst xmlns="http://schemas.openxmlformats.org/spreadsheetml/2006/main" count="139" uniqueCount="52">
  <si>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</si>
  <si>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</si>
  <si>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</si>
  <si>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</si>
  <si>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</si>
  <si>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</si>
  <si>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</si>
  <si>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</si>
  <si>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</si>
  <si>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</si>
  <si>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</si>
  <si>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</si>
  <si>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</si>
  <si>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</si>
  <si>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 xml:space="preserve">POLICIA </t>
  </si>
  <si>
    <t># de elementos activos de policía (personas)</t>
  </si>
  <si>
    <t>X</t>
  </si>
  <si>
    <t># de elementos activos de policía montada (#)</t>
  </si>
  <si>
    <t>% avance de policías registrados en C-4  (%)</t>
  </si>
  <si>
    <t># Consignados a la Agencia del M.P (personas)</t>
  </si>
  <si>
    <t xml:space="preserve">         # Consignados ante M.P. Hombres (personas)</t>
  </si>
  <si>
    <t xml:space="preserve">        #Consignados ante M.P. Mujeres (personas)</t>
  </si>
  <si>
    <t># detenidos menores de edad (jóvenes)</t>
  </si>
  <si>
    <t xml:space="preserve">       # detenidos menores Hombres (jóvenes)</t>
  </si>
  <si>
    <t xml:space="preserve">       # detenidos menores Mujeres (jóvenes)</t>
  </si>
  <si>
    <t># Detenidos por faltas administrativas (personas)</t>
  </si>
  <si>
    <t xml:space="preserve">      # detenidos por faltas: Riña </t>
  </si>
  <si>
    <t xml:space="preserve">      # detenidos por faltas: Tomar en Via publica</t>
  </si>
  <si>
    <t xml:space="preserve">      # detenidos por faltas: Molestar personas</t>
  </si>
  <si>
    <t xml:space="preserve">     # detenidos por faltas: Intoxicación </t>
  </si>
  <si>
    <t xml:space="preserve">     # detenidos por faltas: Alterar el Orden </t>
  </si>
  <si>
    <t xml:space="preserve">     # detenidos por faltas: Otras Faltas Diversas </t>
  </si>
  <si>
    <t># Detenidos por Delitos (personas)</t>
  </si>
  <si>
    <t xml:space="preserve">     # Detenidos por delitos: Daños a Propiedad Ajena</t>
  </si>
  <si>
    <t xml:space="preserve">     # Detenidos por delitos: Robos</t>
  </si>
  <si>
    <t xml:space="preserve">     # Detenidos por delitos: Lesiones</t>
  </si>
  <si>
    <t xml:space="preserve">     # Detenidos por delitos: Delitos contra la salud </t>
  </si>
  <si>
    <t xml:space="preserve">     # Detenidos por delitos: otros delitos diversos </t>
  </si>
  <si>
    <t># Total de Robos por Tipo (delitos)</t>
  </si>
  <si>
    <t xml:space="preserve">     # de robos a: Casa-Habitacion</t>
  </si>
  <si>
    <t xml:space="preserve">     # de robos a: Vehículos </t>
  </si>
  <si>
    <t xml:space="preserve"> </t>
  </si>
  <si>
    <t xml:space="preserve">     # detenidos por faltas: Escandalizar</t>
  </si>
  <si>
    <t xml:space="preserve">     # Detenidos por delitos: Violencia familiar</t>
  </si>
  <si>
    <t xml:space="preserve">     # de robos a: simple</t>
  </si>
  <si>
    <t xml:space="preserve">     # de robos a: con violencia</t>
  </si>
  <si>
    <t># total detenidos  (personas) por lo A.M.P.</t>
  </si>
  <si>
    <t xml:space="preserve">     # Detenidos por delitos: Accidente vial</t>
  </si>
  <si>
    <t># total de detenidos  hombres (personas)</t>
  </si>
  <si>
    <t xml:space="preserve">        # total de detenidos Mujeres ( Personas)</t>
  </si>
  <si>
    <t xml:space="preserve">     # de robos a: persona</t>
  </si>
  <si>
    <t xml:space="preserve">     # de robos a: comercio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</si>
</sst>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13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C000"/>
        <bgColor indexed="51"/>
      </patternFill>
    </fill>
    <fill>
      <patternFill patternType="solid">
        <fgColor theme="3" tint="0.59999389629810485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6" fillId="5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4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</xdr:colOff>
      <xdr:row>1</xdr:row>
      <xdr:rowOff>27213</xdr:rowOff>
    </xdr:from>
    <xdr:to>
      <xdr:col>18</xdr:col>
      <xdr:colOff>394606</xdr:colOff>
      <xdr:row>7</xdr:row>
      <xdr:rowOff>68035</xdr:rowOff>
    </xdr:to>
    <xdr:sp macro="" textlink="">
      <xdr:nvSpPr>
        <xdr:cNvPr id="4" name="3 CuadroTexto"/>
        <xdr:cNvSpPr txBox="1"/>
      </xdr:nvSpPr>
      <xdr:spPr>
        <a:xfrm>
          <a:off x="7014482" y="189138"/>
          <a:ext cx="5210174" cy="10218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POLICIA</a:t>
          </a:r>
        </a:p>
      </xdr:txBody>
    </xdr:sp>
    <xdr:clientData/>
  </xdr:twoCellAnchor>
  <xdr:twoCellAnchor>
    <xdr:from>
      <xdr:col>8</xdr:col>
      <xdr:colOff>272142</xdr:colOff>
      <xdr:row>7</xdr:row>
      <xdr:rowOff>108857</xdr:rowOff>
    </xdr:from>
    <xdr:to>
      <xdr:col>20</xdr:col>
      <xdr:colOff>224117</xdr:colOff>
      <xdr:row>13</xdr:row>
      <xdr:rowOff>0</xdr:rowOff>
    </xdr:to>
    <xdr:sp macro="" textlink="">
      <xdr:nvSpPr>
        <xdr:cNvPr id="5" name="4 CuadroTexto"/>
        <xdr:cNvSpPr txBox="1"/>
      </xdr:nvSpPr>
      <xdr:spPr>
        <a:xfrm>
          <a:off x="6401760" y="1218239"/>
          <a:ext cx="5196328" cy="843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OCTUBRE 2011  A  FEBRERO 2017</a:t>
          </a:r>
          <a:r>
            <a:rPr lang="en-US" sz="1600" b="1" baseline="0"/>
            <a:t> </a:t>
          </a:r>
          <a:r>
            <a:rPr lang="en-US" sz="1200" b="1" baseline="0"/>
            <a:t>SECRETARIO DE SEGURIDAD PUBLICA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2980765</xdr:colOff>
      <xdr:row>1</xdr:row>
      <xdr:rowOff>56030</xdr:rowOff>
    </xdr:from>
    <xdr:to>
      <xdr:col>8</xdr:col>
      <xdr:colOff>112058</xdr:colOff>
      <xdr:row>15</xdr:row>
      <xdr:rowOff>67235</xdr:rowOff>
    </xdr:to>
    <xdr:pic>
      <xdr:nvPicPr>
        <xdr:cNvPr id="6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0765" y="212912"/>
          <a:ext cx="3260911" cy="22411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0"/>
  <sheetViews>
    <sheetView showGridLines="0" tabSelected="1" topLeftCell="BB10" zoomScale="85" zoomScaleNormal="85" zoomScaleSheetLayoutView="85" workbookViewId="0">
      <selection activeCell="BT11" sqref="BT11"/>
    </sheetView>
  </sheetViews>
  <sheetFormatPr baseColWidth="10" defaultRowHeight="12.75" x14ac:dyDescent="0.2"/>
  <cols>
    <col min="1" max="1" width="50.7109375" style="1" bestFit="1" customWidth="1"/>
    <col min="2" max="2" width="4.5703125" style="1" bestFit="1" customWidth="1"/>
    <col min="3" max="3" width="6.5703125" style="1" bestFit="1" customWidth="1"/>
    <col min="4" max="7" width="5.85546875" style="1" bestFit="1" customWidth="1"/>
    <col min="8" max="8" width="6.5703125" style="11" bestFit="1" customWidth="1"/>
    <col min="9" max="24" width="6.5703125" style="1" bestFit="1" customWidth="1"/>
    <col min="25" max="25" width="4.7109375" style="1" bestFit="1" customWidth="1"/>
    <col min="26" max="26" width="5.85546875" style="1" bestFit="1" customWidth="1"/>
    <col min="27" max="27" width="5.140625" style="11" bestFit="1" customWidth="1"/>
    <col min="28" max="28" width="4.7109375" style="11" bestFit="1" customWidth="1"/>
    <col min="29" max="37" width="6.5703125" style="11" bestFit="1" customWidth="1"/>
    <col min="38" max="38" width="4.7109375" style="11" bestFit="1" customWidth="1"/>
    <col min="39" max="39" width="5.140625" style="11" bestFit="1" customWidth="1"/>
    <col min="40" max="41" width="6.5703125" style="11" bestFit="1" customWidth="1"/>
    <col min="42" max="42" width="4.7109375" style="11" bestFit="1" customWidth="1"/>
    <col min="43" max="43" width="6.5703125" style="11" bestFit="1" customWidth="1"/>
    <col min="44" max="44" width="4.7109375" style="11" bestFit="1" customWidth="1"/>
    <col min="45" max="45" width="5.28515625" style="11" bestFit="1" customWidth="1"/>
    <col min="46" max="47" width="4.7109375" style="11" bestFit="1" customWidth="1"/>
    <col min="48" max="52" width="6.5703125" style="11" bestFit="1" customWidth="1"/>
    <col min="53" max="54" width="4.7109375" style="11" bestFit="1" customWidth="1"/>
    <col min="55" max="55" width="6.5703125" style="11" bestFit="1" customWidth="1"/>
    <col min="56" max="56" width="4.7109375" style="11" bestFit="1" customWidth="1"/>
    <col min="57" max="57" width="5.28515625" style="11" bestFit="1" customWidth="1"/>
    <col min="58" max="59" width="4.7109375" style="11" bestFit="1" customWidth="1"/>
    <col min="60" max="60" width="5.140625" style="11" bestFit="1" customWidth="1"/>
    <col min="61" max="62" width="4.7109375" style="11" bestFit="1" customWidth="1"/>
    <col min="63" max="66" width="4.7109375" style="11" customWidth="1"/>
    <col min="67" max="67" width="11.42578125" style="11" customWidth="1"/>
    <col min="68" max="295" width="11.42578125" style="1"/>
    <col min="296" max="296" width="43.28515625" style="1" customWidth="1"/>
    <col min="297" max="297" width="7" style="1" customWidth="1"/>
    <col min="298" max="298" width="7.42578125" style="1" customWidth="1"/>
    <col min="299" max="308" width="8.28515625" style="1" customWidth="1"/>
    <col min="309" max="309" width="8.7109375" style="1" customWidth="1"/>
    <col min="310" max="310" width="6.5703125" style="1" customWidth="1"/>
    <col min="311" max="311" width="7" style="1" customWidth="1"/>
    <col min="312" max="319" width="7.42578125" style="1" customWidth="1"/>
    <col min="320" max="320" width="8.140625" style="1" customWidth="1"/>
    <col min="321" max="321" width="7.42578125" style="1" customWidth="1"/>
    <col min="322" max="323" width="11.7109375" style="1" customWidth="1"/>
    <col min="324" max="551" width="11.42578125" style="1"/>
    <col min="552" max="552" width="43.28515625" style="1" customWidth="1"/>
    <col min="553" max="553" width="7" style="1" customWidth="1"/>
    <col min="554" max="554" width="7.42578125" style="1" customWidth="1"/>
    <col min="555" max="564" width="8.28515625" style="1" customWidth="1"/>
    <col min="565" max="565" width="8.7109375" style="1" customWidth="1"/>
    <col min="566" max="566" width="6.5703125" style="1" customWidth="1"/>
    <col min="567" max="567" width="7" style="1" customWidth="1"/>
    <col min="568" max="575" width="7.42578125" style="1" customWidth="1"/>
    <col min="576" max="576" width="8.140625" style="1" customWidth="1"/>
    <col min="577" max="577" width="7.42578125" style="1" customWidth="1"/>
    <col min="578" max="579" width="11.7109375" style="1" customWidth="1"/>
    <col min="580" max="807" width="11.42578125" style="1"/>
    <col min="808" max="808" width="43.28515625" style="1" customWidth="1"/>
    <col min="809" max="809" width="7" style="1" customWidth="1"/>
    <col min="810" max="810" width="7.42578125" style="1" customWidth="1"/>
    <col min="811" max="820" width="8.28515625" style="1" customWidth="1"/>
    <col min="821" max="821" width="8.7109375" style="1" customWidth="1"/>
    <col min="822" max="822" width="6.5703125" style="1" customWidth="1"/>
    <col min="823" max="823" width="7" style="1" customWidth="1"/>
    <col min="824" max="831" width="7.42578125" style="1" customWidth="1"/>
    <col min="832" max="832" width="8.140625" style="1" customWidth="1"/>
    <col min="833" max="833" width="7.42578125" style="1" customWidth="1"/>
    <col min="834" max="835" width="11.7109375" style="1" customWidth="1"/>
    <col min="836" max="1063" width="11.42578125" style="1"/>
    <col min="1064" max="1064" width="43.28515625" style="1" customWidth="1"/>
    <col min="1065" max="1065" width="7" style="1" customWidth="1"/>
    <col min="1066" max="1066" width="7.42578125" style="1" customWidth="1"/>
    <col min="1067" max="1076" width="8.28515625" style="1" customWidth="1"/>
    <col min="1077" max="1077" width="8.7109375" style="1" customWidth="1"/>
    <col min="1078" max="1078" width="6.5703125" style="1" customWidth="1"/>
    <col min="1079" max="1079" width="7" style="1" customWidth="1"/>
    <col min="1080" max="1087" width="7.42578125" style="1" customWidth="1"/>
    <col min="1088" max="1088" width="8.140625" style="1" customWidth="1"/>
    <col min="1089" max="1089" width="7.42578125" style="1" customWidth="1"/>
    <col min="1090" max="1091" width="11.7109375" style="1" customWidth="1"/>
    <col min="1092" max="1319" width="11.42578125" style="1"/>
    <col min="1320" max="1320" width="43.28515625" style="1" customWidth="1"/>
    <col min="1321" max="1321" width="7" style="1" customWidth="1"/>
    <col min="1322" max="1322" width="7.42578125" style="1" customWidth="1"/>
    <col min="1323" max="1332" width="8.28515625" style="1" customWidth="1"/>
    <col min="1333" max="1333" width="8.7109375" style="1" customWidth="1"/>
    <col min="1334" max="1334" width="6.5703125" style="1" customWidth="1"/>
    <col min="1335" max="1335" width="7" style="1" customWidth="1"/>
    <col min="1336" max="1343" width="7.42578125" style="1" customWidth="1"/>
    <col min="1344" max="1344" width="8.140625" style="1" customWidth="1"/>
    <col min="1345" max="1345" width="7.42578125" style="1" customWidth="1"/>
    <col min="1346" max="1347" width="11.7109375" style="1" customWidth="1"/>
    <col min="1348" max="1575" width="11.42578125" style="1"/>
    <col min="1576" max="1576" width="43.28515625" style="1" customWidth="1"/>
    <col min="1577" max="1577" width="7" style="1" customWidth="1"/>
    <col min="1578" max="1578" width="7.42578125" style="1" customWidth="1"/>
    <col min="1579" max="1588" width="8.28515625" style="1" customWidth="1"/>
    <col min="1589" max="1589" width="8.7109375" style="1" customWidth="1"/>
    <col min="1590" max="1590" width="6.5703125" style="1" customWidth="1"/>
    <col min="1591" max="1591" width="7" style="1" customWidth="1"/>
    <col min="1592" max="1599" width="7.42578125" style="1" customWidth="1"/>
    <col min="1600" max="1600" width="8.140625" style="1" customWidth="1"/>
    <col min="1601" max="1601" width="7.42578125" style="1" customWidth="1"/>
    <col min="1602" max="1603" width="11.7109375" style="1" customWidth="1"/>
    <col min="1604" max="1831" width="11.42578125" style="1"/>
    <col min="1832" max="1832" width="43.28515625" style="1" customWidth="1"/>
    <col min="1833" max="1833" width="7" style="1" customWidth="1"/>
    <col min="1834" max="1834" width="7.42578125" style="1" customWidth="1"/>
    <col min="1835" max="1844" width="8.28515625" style="1" customWidth="1"/>
    <col min="1845" max="1845" width="8.7109375" style="1" customWidth="1"/>
    <col min="1846" max="1846" width="6.5703125" style="1" customWidth="1"/>
    <col min="1847" max="1847" width="7" style="1" customWidth="1"/>
    <col min="1848" max="1855" width="7.42578125" style="1" customWidth="1"/>
    <col min="1856" max="1856" width="8.140625" style="1" customWidth="1"/>
    <col min="1857" max="1857" width="7.42578125" style="1" customWidth="1"/>
    <col min="1858" max="1859" width="11.7109375" style="1" customWidth="1"/>
    <col min="1860" max="2087" width="11.42578125" style="1"/>
    <col min="2088" max="2088" width="43.28515625" style="1" customWidth="1"/>
    <col min="2089" max="2089" width="7" style="1" customWidth="1"/>
    <col min="2090" max="2090" width="7.42578125" style="1" customWidth="1"/>
    <col min="2091" max="2100" width="8.28515625" style="1" customWidth="1"/>
    <col min="2101" max="2101" width="8.7109375" style="1" customWidth="1"/>
    <col min="2102" max="2102" width="6.5703125" style="1" customWidth="1"/>
    <col min="2103" max="2103" width="7" style="1" customWidth="1"/>
    <col min="2104" max="2111" width="7.42578125" style="1" customWidth="1"/>
    <col min="2112" max="2112" width="8.140625" style="1" customWidth="1"/>
    <col min="2113" max="2113" width="7.42578125" style="1" customWidth="1"/>
    <col min="2114" max="2115" width="11.7109375" style="1" customWidth="1"/>
    <col min="2116" max="2343" width="11.42578125" style="1"/>
    <col min="2344" max="2344" width="43.28515625" style="1" customWidth="1"/>
    <col min="2345" max="2345" width="7" style="1" customWidth="1"/>
    <col min="2346" max="2346" width="7.42578125" style="1" customWidth="1"/>
    <col min="2347" max="2356" width="8.28515625" style="1" customWidth="1"/>
    <col min="2357" max="2357" width="8.7109375" style="1" customWidth="1"/>
    <col min="2358" max="2358" width="6.5703125" style="1" customWidth="1"/>
    <col min="2359" max="2359" width="7" style="1" customWidth="1"/>
    <col min="2360" max="2367" width="7.42578125" style="1" customWidth="1"/>
    <col min="2368" max="2368" width="8.140625" style="1" customWidth="1"/>
    <col min="2369" max="2369" width="7.42578125" style="1" customWidth="1"/>
    <col min="2370" max="2371" width="11.7109375" style="1" customWidth="1"/>
    <col min="2372" max="2599" width="11.42578125" style="1"/>
    <col min="2600" max="2600" width="43.28515625" style="1" customWidth="1"/>
    <col min="2601" max="2601" width="7" style="1" customWidth="1"/>
    <col min="2602" max="2602" width="7.42578125" style="1" customWidth="1"/>
    <col min="2603" max="2612" width="8.28515625" style="1" customWidth="1"/>
    <col min="2613" max="2613" width="8.7109375" style="1" customWidth="1"/>
    <col min="2614" max="2614" width="6.5703125" style="1" customWidth="1"/>
    <col min="2615" max="2615" width="7" style="1" customWidth="1"/>
    <col min="2616" max="2623" width="7.42578125" style="1" customWidth="1"/>
    <col min="2624" max="2624" width="8.140625" style="1" customWidth="1"/>
    <col min="2625" max="2625" width="7.42578125" style="1" customWidth="1"/>
    <col min="2626" max="2627" width="11.7109375" style="1" customWidth="1"/>
    <col min="2628" max="2855" width="11.42578125" style="1"/>
    <col min="2856" max="2856" width="43.28515625" style="1" customWidth="1"/>
    <col min="2857" max="2857" width="7" style="1" customWidth="1"/>
    <col min="2858" max="2858" width="7.42578125" style="1" customWidth="1"/>
    <col min="2859" max="2868" width="8.28515625" style="1" customWidth="1"/>
    <col min="2869" max="2869" width="8.7109375" style="1" customWidth="1"/>
    <col min="2870" max="2870" width="6.5703125" style="1" customWidth="1"/>
    <col min="2871" max="2871" width="7" style="1" customWidth="1"/>
    <col min="2872" max="2879" width="7.42578125" style="1" customWidth="1"/>
    <col min="2880" max="2880" width="8.140625" style="1" customWidth="1"/>
    <col min="2881" max="2881" width="7.42578125" style="1" customWidth="1"/>
    <col min="2882" max="2883" width="11.7109375" style="1" customWidth="1"/>
    <col min="2884" max="3111" width="11.42578125" style="1"/>
    <col min="3112" max="3112" width="43.28515625" style="1" customWidth="1"/>
    <col min="3113" max="3113" width="7" style="1" customWidth="1"/>
    <col min="3114" max="3114" width="7.42578125" style="1" customWidth="1"/>
    <col min="3115" max="3124" width="8.28515625" style="1" customWidth="1"/>
    <col min="3125" max="3125" width="8.7109375" style="1" customWidth="1"/>
    <col min="3126" max="3126" width="6.5703125" style="1" customWidth="1"/>
    <col min="3127" max="3127" width="7" style="1" customWidth="1"/>
    <col min="3128" max="3135" width="7.42578125" style="1" customWidth="1"/>
    <col min="3136" max="3136" width="8.140625" style="1" customWidth="1"/>
    <col min="3137" max="3137" width="7.42578125" style="1" customWidth="1"/>
    <col min="3138" max="3139" width="11.7109375" style="1" customWidth="1"/>
    <col min="3140" max="3367" width="11.42578125" style="1"/>
    <col min="3368" max="3368" width="43.28515625" style="1" customWidth="1"/>
    <col min="3369" max="3369" width="7" style="1" customWidth="1"/>
    <col min="3370" max="3370" width="7.42578125" style="1" customWidth="1"/>
    <col min="3371" max="3380" width="8.28515625" style="1" customWidth="1"/>
    <col min="3381" max="3381" width="8.7109375" style="1" customWidth="1"/>
    <col min="3382" max="3382" width="6.5703125" style="1" customWidth="1"/>
    <col min="3383" max="3383" width="7" style="1" customWidth="1"/>
    <col min="3384" max="3391" width="7.42578125" style="1" customWidth="1"/>
    <col min="3392" max="3392" width="8.140625" style="1" customWidth="1"/>
    <col min="3393" max="3393" width="7.42578125" style="1" customWidth="1"/>
    <col min="3394" max="3395" width="11.7109375" style="1" customWidth="1"/>
    <col min="3396" max="3623" width="11.42578125" style="1"/>
    <col min="3624" max="3624" width="43.28515625" style="1" customWidth="1"/>
    <col min="3625" max="3625" width="7" style="1" customWidth="1"/>
    <col min="3626" max="3626" width="7.42578125" style="1" customWidth="1"/>
    <col min="3627" max="3636" width="8.28515625" style="1" customWidth="1"/>
    <col min="3637" max="3637" width="8.7109375" style="1" customWidth="1"/>
    <col min="3638" max="3638" width="6.5703125" style="1" customWidth="1"/>
    <col min="3639" max="3639" width="7" style="1" customWidth="1"/>
    <col min="3640" max="3647" width="7.42578125" style="1" customWidth="1"/>
    <col min="3648" max="3648" width="8.140625" style="1" customWidth="1"/>
    <col min="3649" max="3649" width="7.42578125" style="1" customWidth="1"/>
    <col min="3650" max="3651" width="11.7109375" style="1" customWidth="1"/>
    <col min="3652" max="3879" width="11.42578125" style="1"/>
    <col min="3880" max="3880" width="43.28515625" style="1" customWidth="1"/>
    <col min="3881" max="3881" width="7" style="1" customWidth="1"/>
    <col min="3882" max="3882" width="7.42578125" style="1" customWidth="1"/>
    <col min="3883" max="3892" width="8.28515625" style="1" customWidth="1"/>
    <col min="3893" max="3893" width="8.7109375" style="1" customWidth="1"/>
    <col min="3894" max="3894" width="6.5703125" style="1" customWidth="1"/>
    <col min="3895" max="3895" width="7" style="1" customWidth="1"/>
    <col min="3896" max="3903" width="7.42578125" style="1" customWidth="1"/>
    <col min="3904" max="3904" width="8.140625" style="1" customWidth="1"/>
    <col min="3905" max="3905" width="7.42578125" style="1" customWidth="1"/>
    <col min="3906" max="3907" width="11.7109375" style="1" customWidth="1"/>
    <col min="3908" max="4135" width="11.42578125" style="1"/>
    <col min="4136" max="4136" width="43.28515625" style="1" customWidth="1"/>
    <col min="4137" max="4137" width="7" style="1" customWidth="1"/>
    <col min="4138" max="4138" width="7.42578125" style="1" customWidth="1"/>
    <col min="4139" max="4148" width="8.28515625" style="1" customWidth="1"/>
    <col min="4149" max="4149" width="8.7109375" style="1" customWidth="1"/>
    <col min="4150" max="4150" width="6.5703125" style="1" customWidth="1"/>
    <col min="4151" max="4151" width="7" style="1" customWidth="1"/>
    <col min="4152" max="4159" width="7.42578125" style="1" customWidth="1"/>
    <col min="4160" max="4160" width="8.140625" style="1" customWidth="1"/>
    <col min="4161" max="4161" width="7.42578125" style="1" customWidth="1"/>
    <col min="4162" max="4163" width="11.7109375" style="1" customWidth="1"/>
    <col min="4164" max="4391" width="11.42578125" style="1"/>
    <col min="4392" max="4392" width="43.28515625" style="1" customWidth="1"/>
    <col min="4393" max="4393" width="7" style="1" customWidth="1"/>
    <col min="4394" max="4394" width="7.42578125" style="1" customWidth="1"/>
    <col min="4395" max="4404" width="8.28515625" style="1" customWidth="1"/>
    <col min="4405" max="4405" width="8.7109375" style="1" customWidth="1"/>
    <col min="4406" max="4406" width="6.5703125" style="1" customWidth="1"/>
    <col min="4407" max="4407" width="7" style="1" customWidth="1"/>
    <col min="4408" max="4415" width="7.42578125" style="1" customWidth="1"/>
    <col min="4416" max="4416" width="8.140625" style="1" customWidth="1"/>
    <col min="4417" max="4417" width="7.42578125" style="1" customWidth="1"/>
    <col min="4418" max="4419" width="11.7109375" style="1" customWidth="1"/>
    <col min="4420" max="4647" width="11.42578125" style="1"/>
    <col min="4648" max="4648" width="43.28515625" style="1" customWidth="1"/>
    <col min="4649" max="4649" width="7" style="1" customWidth="1"/>
    <col min="4650" max="4650" width="7.42578125" style="1" customWidth="1"/>
    <col min="4651" max="4660" width="8.28515625" style="1" customWidth="1"/>
    <col min="4661" max="4661" width="8.7109375" style="1" customWidth="1"/>
    <col min="4662" max="4662" width="6.5703125" style="1" customWidth="1"/>
    <col min="4663" max="4663" width="7" style="1" customWidth="1"/>
    <col min="4664" max="4671" width="7.42578125" style="1" customWidth="1"/>
    <col min="4672" max="4672" width="8.140625" style="1" customWidth="1"/>
    <col min="4673" max="4673" width="7.42578125" style="1" customWidth="1"/>
    <col min="4674" max="4675" width="11.7109375" style="1" customWidth="1"/>
    <col min="4676" max="4903" width="11.42578125" style="1"/>
    <col min="4904" max="4904" width="43.28515625" style="1" customWidth="1"/>
    <col min="4905" max="4905" width="7" style="1" customWidth="1"/>
    <col min="4906" max="4906" width="7.42578125" style="1" customWidth="1"/>
    <col min="4907" max="4916" width="8.28515625" style="1" customWidth="1"/>
    <col min="4917" max="4917" width="8.7109375" style="1" customWidth="1"/>
    <col min="4918" max="4918" width="6.5703125" style="1" customWidth="1"/>
    <col min="4919" max="4919" width="7" style="1" customWidth="1"/>
    <col min="4920" max="4927" width="7.42578125" style="1" customWidth="1"/>
    <col min="4928" max="4928" width="8.140625" style="1" customWidth="1"/>
    <col min="4929" max="4929" width="7.42578125" style="1" customWidth="1"/>
    <col min="4930" max="4931" width="11.7109375" style="1" customWidth="1"/>
    <col min="4932" max="5159" width="11.42578125" style="1"/>
    <col min="5160" max="5160" width="43.28515625" style="1" customWidth="1"/>
    <col min="5161" max="5161" width="7" style="1" customWidth="1"/>
    <col min="5162" max="5162" width="7.42578125" style="1" customWidth="1"/>
    <col min="5163" max="5172" width="8.28515625" style="1" customWidth="1"/>
    <col min="5173" max="5173" width="8.7109375" style="1" customWidth="1"/>
    <col min="5174" max="5174" width="6.5703125" style="1" customWidth="1"/>
    <col min="5175" max="5175" width="7" style="1" customWidth="1"/>
    <col min="5176" max="5183" width="7.42578125" style="1" customWidth="1"/>
    <col min="5184" max="5184" width="8.140625" style="1" customWidth="1"/>
    <col min="5185" max="5185" width="7.42578125" style="1" customWidth="1"/>
    <col min="5186" max="5187" width="11.7109375" style="1" customWidth="1"/>
    <col min="5188" max="5415" width="11.42578125" style="1"/>
    <col min="5416" max="5416" width="43.28515625" style="1" customWidth="1"/>
    <col min="5417" max="5417" width="7" style="1" customWidth="1"/>
    <col min="5418" max="5418" width="7.42578125" style="1" customWidth="1"/>
    <col min="5419" max="5428" width="8.28515625" style="1" customWidth="1"/>
    <col min="5429" max="5429" width="8.7109375" style="1" customWidth="1"/>
    <col min="5430" max="5430" width="6.5703125" style="1" customWidth="1"/>
    <col min="5431" max="5431" width="7" style="1" customWidth="1"/>
    <col min="5432" max="5439" width="7.42578125" style="1" customWidth="1"/>
    <col min="5440" max="5440" width="8.140625" style="1" customWidth="1"/>
    <col min="5441" max="5441" width="7.42578125" style="1" customWidth="1"/>
    <col min="5442" max="5443" width="11.7109375" style="1" customWidth="1"/>
    <col min="5444" max="5671" width="11.42578125" style="1"/>
    <col min="5672" max="5672" width="43.28515625" style="1" customWidth="1"/>
    <col min="5673" max="5673" width="7" style="1" customWidth="1"/>
    <col min="5674" max="5674" width="7.42578125" style="1" customWidth="1"/>
    <col min="5675" max="5684" width="8.28515625" style="1" customWidth="1"/>
    <col min="5685" max="5685" width="8.7109375" style="1" customWidth="1"/>
    <col min="5686" max="5686" width="6.5703125" style="1" customWidth="1"/>
    <col min="5687" max="5687" width="7" style="1" customWidth="1"/>
    <col min="5688" max="5695" width="7.42578125" style="1" customWidth="1"/>
    <col min="5696" max="5696" width="8.140625" style="1" customWidth="1"/>
    <col min="5697" max="5697" width="7.42578125" style="1" customWidth="1"/>
    <col min="5698" max="5699" width="11.7109375" style="1" customWidth="1"/>
    <col min="5700" max="5927" width="11.42578125" style="1"/>
    <col min="5928" max="5928" width="43.28515625" style="1" customWidth="1"/>
    <col min="5929" max="5929" width="7" style="1" customWidth="1"/>
    <col min="5930" max="5930" width="7.42578125" style="1" customWidth="1"/>
    <col min="5931" max="5940" width="8.28515625" style="1" customWidth="1"/>
    <col min="5941" max="5941" width="8.7109375" style="1" customWidth="1"/>
    <col min="5942" max="5942" width="6.5703125" style="1" customWidth="1"/>
    <col min="5943" max="5943" width="7" style="1" customWidth="1"/>
    <col min="5944" max="5951" width="7.42578125" style="1" customWidth="1"/>
    <col min="5952" max="5952" width="8.140625" style="1" customWidth="1"/>
    <col min="5953" max="5953" width="7.42578125" style="1" customWidth="1"/>
    <col min="5954" max="5955" width="11.7109375" style="1" customWidth="1"/>
    <col min="5956" max="6183" width="11.42578125" style="1"/>
    <col min="6184" max="6184" width="43.28515625" style="1" customWidth="1"/>
    <col min="6185" max="6185" width="7" style="1" customWidth="1"/>
    <col min="6186" max="6186" width="7.42578125" style="1" customWidth="1"/>
    <col min="6187" max="6196" width="8.28515625" style="1" customWidth="1"/>
    <col min="6197" max="6197" width="8.7109375" style="1" customWidth="1"/>
    <col min="6198" max="6198" width="6.5703125" style="1" customWidth="1"/>
    <col min="6199" max="6199" width="7" style="1" customWidth="1"/>
    <col min="6200" max="6207" width="7.42578125" style="1" customWidth="1"/>
    <col min="6208" max="6208" width="8.140625" style="1" customWidth="1"/>
    <col min="6209" max="6209" width="7.42578125" style="1" customWidth="1"/>
    <col min="6210" max="6211" width="11.7109375" style="1" customWidth="1"/>
    <col min="6212" max="6439" width="11.42578125" style="1"/>
    <col min="6440" max="6440" width="43.28515625" style="1" customWidth="1"/>
    <col min="6441" max="6441" width="7" style="1" customWidth="1"/>
    <col min="6442" max="6442" width="7.42578125" style="1" customWidth="1"/>
    <col min="6443" max="6452" width="8.28515625" style="1" customWidth="1"/>
    <col min="6453" max="6453" width="8.7109375" style="1" customWidth="1"/>
    <col min="6454" max="6454" width="6.5703125" style="1" customWidth="1"/>
    <col min="6455" max="6455" width="7" style="1" customWidth="1"/>
    <col min="6456" max="6463" width="7.42578125" style="1" customWidth="1"/>
    <col min="6464" max="6464" width="8.140625" style="1" customWidth="1"/>
    <col min="6465" max="6465" width="7.42578125" style="1" customWidth="1"/>
    <col min="6466" max="6467" width="11.7109375" style="1" customWidth="1"/>
    <col min="6468" max="6695" width="11.42578125" style="1"/>
    <col min="6696" max="6696" width="43.28515625" style="1" customWidth="1"/>
    <col min="6697" max="6697" width="7" style="1" customWidth="1"/>
    <col min="6698" max="6698" width="7.42578125" style="1" customWidth="1"/>
    <col min="6699" max="6708" width="8.28515625" style="1" customWidth="1"/>
    <col min="6709" max="6709" width="8.7109375" style="1" customWidth="1"/>
    <col min="6710" max="6710" width="6.5703125" style="1" customWidth="1"/>
    <col min="6711" max="6711" width="7" style="1" customWidth="1"/>
    <col min="6712" max="6719" width="7.42578125" style="1" customWidth="1"/>
    <col min="6720" max="6720" width="8.140625" style="1" customWidth="1"/>
    <col min="6721" max="6721" width="7.42578125" style="1" customWidth="1"/>
    <col min="6722" max="6723" width="11.7109375" style="1" customWidth="1"/>
    <col min="6724" max="6951" width="11.42578125" style="1"/>
    <col min="6952" max="6952" width="43.28515625" style="1" customWidth="1"/>
    <col min="6953" max="6953" width="7" style="1" customWidth="1"/>
    <col min="6954" max="6954" width="7.42578125" style="1" customWidth="1"/>
    <col min="6955" max="6964" width="8.28515625" style="1" customWidth="1"/>
    <col min="6965" max="6965" width="8.7109375" style="1" customWidth="1"/>
    <col min="6966" max="6966" width="6.5703125" style="1" customWidth="1"/>
    <col min="6967" max="6967" width="7" style="1" customWidth="1"/>
    <col min="6968" max="6975" width="7.42578125" style="1" customWidth="1"/>
    <col min="6976" max="6976" width="8.140625" style="1" customWidth="1"/>
    <col min="6977" max="6977" width="7.42578125" style="1" customWidth="1"/>
    <col min="6978" max="6979" width="11.7109375" style="1" customWidth="1"/>
    <col min="6980" max="7207" width="11.42578125" style="1"/>
    <col min="7208" max="7208" width="43.28515625" style="1" customWidth="1"/>
    <col min="7209" max="7209" width="7" style="1" customWidth="1"/>
    <col min="7210" max="7210" width="7.42578125" style="1" customWidth="1"/>
    <col min="7211" max="7220" width="8.28515625" style="1" customWidth="1"/>
    <col min="7221" max="7221" width="8.7109375" style="1" customWidth="1"/>
    <col min="7222" max="7222" width="6.5703125" style="1" customWidth="1"/>
    <col min="7223" max="7223" width="7" style="1" customWidth="1"/>
    <col min="7224" max="7231" width="7.42578125" style="1" customWidth="1"/>
    <col min="7232" max="7232" width="8.140625" style="1" customWidth="1"/>
    <col min="7233" max="7233" width="7.42578125" style="1" customWidth="1"/>
    <col min="7234" max="7235" width="11.7109375" style="1" customWidth="1"/>
    <col min="7236" max="7463" width="11.42578125" style="1"/>
    <col min="7464" max="7464" width="43.28515625" style="1" customWidth="1"/>
    <col min="7465" max="7465" width="7" style="1" customWidth="1"/>
    <col min="7466" max="7466" width="7.42578125" style="1" customWidth="1"/>
    <col min="7467" max="7476" width="8.28515625" style="1" customWidth="1"/>
    <col min="7477" max="7477" width="8.7109375" style="1" customWidth="1"/>
    <col min="7478" max="7478" width="6.5703125" style="1" customWidth="1"/>
    <col min="7479" max="7479" width="7" style="1" customWidth="1"/>
    <col min="7480" max="7487" width="7.42578125" style="1" customWidth="1"/>
    <col min="7488" max="7488" width="8.140625" style="1" customWidth="1"/>
    <col min="7489" max="7489" width="7.42578125" style="1" customWidth="1"/>
    <col min="7490" max="7491" width="11.7109375" style="1" customWidth="1"/>
    <col min="7492" max="7719" width="11.42578125" style="1"/>
    <col min="7720" max="7720" width="43.28515625" style="1" customWidth="1"/>
    <col min="7721" max="7721" width="7" style="1" customWidth="1"/>
    <col min="7722" max="7722" width="7.42578125" style="1" customWidth="1"/>
    <col min="7723" max="7732" width="8.28515625" style="1" customWidth="1"/>
    <col min="7733" max="7733" width="8.7109375" style="1" customWidth="1"/>
    <col min="7734" max="7734" width="6.5703125" style="1" customWidth="1"/>
    <col min="7735" max="7735" width="7" style="1" customWidth="1"/>
    <col min="7736" max="7743" width="7.42578125" style="1" customWidth="1"/>
    <col min="7744" max="7744" width="8.140625" style="1" customWidth="1"/>
    <col min="7745" max="7745" width="7.42578125" style="1" customWidth="1"/>
    <col min="7746" max="7747" width="11.7109375" style="1" customWidth="1"/>
    <col min="7748" max="7975" width="11.42578125" style="1"/>
    <col min="7976" max="7976" width="43.28515625" style="1" customWidth="1"/>
    <col min="7977" max="7977" width="7" style="1" customWidth="1"/>
    <col min="7978" max="7978" width="7.42578125" style="1" customWidth="1"/>
    <col min="7979" max="7988" width="8.28515625" style="1" customWidth="1"/>
    <col min="7989" max="7989" width="8.7109375" style="1" customWidth="1"/>
    <col min="7990" max="7990" width="6.5703125" style="1" customWidth="1"/>
    <col min="7991" max="7991" width="7" style="1" customWidth="1"/>
    <col min="7992" max="7999" width="7.42578125" style="1" customWidth="1"/>
    <col min="8000" max="8000" width="8.140625" style="1" customWidth="1"/>
    <col min="8001" max="8001" width="7.42578125" style="1" customWidth="1"/>
    <col min="8002" max="8003" width="11.7109375" style="1" customWidth="1"/>
    <col min="8004" max="8231" width="11.42578125" style="1"/>
    <col min="8232" max="8232" width="43.28515625" style="1" customWidth="1"/>
    <col min="8233" max="8233" width="7" style="1" customWidth="1"/>
    <col min="8234" max="8234" width="7.42578125" style="1" customWidth="1"/>
    <col min="8235" max="8244" width="8.28515625" style="1" customWidth="1"/>
    <col min="8245" max="8245" width="8.7109375" style="1" customWidth="1"/>
    <col min="8246" max="8246" width="6.5703125" style="1" customWidth="1"/>
    <col min="8247" max="8247" width="7" style="1" customWidth="1"/>
    <col min="8248" max="8255" width="7.42578125" style="1" customWidth="1"/>
    <col min="8256" max="8256" width="8.140625" style="1" customWidth="1"/>
    <col min="8257" max="8257" width="7.42578125" style="1" customWidth="1"/>
    <col min="8258" max="8259" width="11.7109375" style="1" customWidth="1"/>
    <col min="8260" max="8487" width="11.42578125" style="1"/>
    <col min="8488" max="8488" width="43.28515625" style="1" customWidth="1"/>
    <col min="8489" max="8489" width="7" style="1" customWidth="1"/>
    <col min="8490" max="8490" width="7.42578125" style="1" customWidth="1"/>
    <col min="8491" max="8500" width="8.28515625" style="1" customWidth="1"/>
    <col min="8501" max="8501" width="8.7109375" style="1" customWidth="1"/>
    <col min="8502" max="8502" width="6.5703125" style="1" customWidth="1"/>
    <col min="8503" max="8503" width="7" style="1" customWidth="1"/>
    <col min="8504" max="8511" width="7.42578125" style="1" customWidth="1"/>
    <col min="8512" max="8512" width="8.140625" style="1" customWidth="1"/>
    <col min="8513" max="8513" width="7.42578125" style="1" customWidth="1"/>
    <col min="8514" max="8515" width="11.7109375" style="1" customWidth="1"/>
    <col min="8516" max="8743" width="11.42578125" style="1"/>
    <col min="8744" max="8744" width="43.28515625" style="1" customWidth="1"/>
    <col min="8745" max="8745" width="7" style="1" customWidth="1"/>
    <col min="8746" max="8746" width="7.42578125" style="1" customWidth="1"/>
    <col min="8747" max="8756" width="8.28515625" style="1" customWidth="1"/>
    <col min="8757" max="8757" width="8.7109375" style="1" customWidth="1"/>
    <col min="8758" max="8758" width="6.5703125" style="1" customWidth="1"/>
    <col min="8759" max="8759" width="7" style="1" customWidth="1"/>
    <col min="8760" max="8767" width="7.42578125" style="1" customWidth="1"/>
    <col min="8768" max="8768" width="8.140625" style="1" customWidth="1"/>
    <col min="8769" max="8769" width="7.42578125" style="1" customWidth="1"/>
    <col min="8770" max="8771" width="11.7109375" style="1" customWidth="1"/>
    <col min="8772" max="8999" width="11.42578125" style="1"/>
    <col min="9000" max="9000" width="43.28515625" style="1" customWidth="1"/>
    <col min="9001" max="9001" width="7" style="1" customWidth="1"/>
    <col min="9002" max="9002" width="7.42578125" style="1" customWidth="1"/>
    <col min="9003" max="9012" width="8.28515625" style="1" customWidth="1"/>
    <col min="9013" max="9013" width="8.7109375" style="1" customWidth="1"/>
    <col min="9014" max="9014" width="6.5703125" style="1" customWidth="1"/>
    <col min="9015" max="9015" width="7" style="1" customWidth="1"/>
    <col min="9016" max="9023" width="7.42578125" style="1" customWidth="1"/>
    <col min="9024" max="9024" width="8.140625" style="1" customWidth="1"/>
    <col min="9025" max="9025" width="7.42578125" style="1" customWidth="1"/>
    <col min="9026" max="9027" width="11.7109375" style="1" customWidth="1"/>
    <col min="9028" max="9255" width="11.42578125" style="1"/>
    <col min="9256" max="9256" width="43.28515625" style="1" customWidth="1"/>
    <col min="9257" max="9257" width="7" style="1" customWidth="1"/>
    <col min="9258" max="9258" width="7.42578125" style="1" customWidth="1"/>
    <col min="9259" max="9268" width="8.28515625" style="1" customWidth="1"/>
    <col min="9269" max="9269" width="8.7109375" style="1" customWidth="1"/>
    <col min="9270" max="9270" width="6.5703125" style="1" customWidth="1"/>
    <col min="9271" max="9271" width="7" style="1" customWidth="1"/>
    <col min="9272" max="9279" width="7.42578125" style="1" customWidth="1"/>
    <col min="9280" max="9280" width="8.140625" style="1" customWidth="1"/>
    <col min="9281" max="9281" width="7.42578125" style="1" customWidth="1"/>
    <col min="9282" max="9283" width="11.7109375" style="1" customWidth="1"/>
    <col min="9284" max="9511" width="11.42578125" style="1"/>
    <col min="9512" max="9512" width="43.28515625" style="1" customWidth="1"/>
    <col min="9513" max="9513" width="7" style="1" customWidth="1"/>
    <col min="9514" max="9514" width="7.42578125" style="1" customWidth="1"/>
    <col min="9515" max="9524" width="8.28515625" style="1" customWidth="1"/>
    <col min="9525" max="9525" width="8.7109375" style="1" customWidth="1"/>
    <col min="9526" max="9526" width="6.5703125" style="1" customWidth="1"/>
    <col min="9527" max="9527" width="7" style="1" customWidth="1"/>
    <col min="9528" max="9535" width="7.42578125" style="1" customWidth="1"/>
    <col min="9536" max="9536" width="8.140625" style="1" customWidth="1"/>
    <col min="9537" max="9537" width="7.42578125" style="1" customWidth="1"/>
    <col min="9538" max="9539" width="11.7109375" style="1" customWidth="1"/>
    <col min="9540" max="9767" width="11.42578125" style="1"/>
    <col min="9768" max="9768" width="43.28515625" style="1" customWidth="1"/>
    <col min="9769" max="9769" width="7" style="1" customWidth="1"/>
    <col min="9770" max="9770" width="7.42578125" style="1" customWidth="1"/>
    <col min="9771" max="9780" width="8.28515625" style="1" customWidth="1"/>
    <col min="9781" max="9781" width="8.7109375" style="1" customWidth="1"/>
    <col min="9782" max="9782" width="6.5703125" style="1" customWidth="1"/>
    <col min="9783" max="9783" width="7" style="1" customWidth="1"/>
    <col min="9784" max="9791" width="7.42578125" style="1" customWidth="1"/>
    <col min="9792" max="9792" width="8.140625" style="1" customWidth="1"/>
    <col min="9793" max="9793" width="7.42578125" style="1" customWidth="1"/>
    <col min="9794" max="9795" width="11.7109375" style="1" customWidth="1"/>
    <col min="9796" max="10023" width="11.42578125" style="1"/>
    <col min="10024" max="10024" width="43.28515625" style="1" customWidth="1"/>
    <col min="10025" max="10025" width="7" style="1" customWidth="1"/>
    <col min="10026" max="10026" width="7.42578125" style="1" customWidth="1"/>
    <col min="10027" max="10036" width="8.28515625" style="1" customWidth="1"/>
    <col min="10037" max="10037" width="8.7109375" style="1" customWidth="1"/>
    <col min="10038" max="10038" width="6.5703125" style="1" customWidth="1"/>
    <col min="10039" max="10039" width="7" style="1" customWidth="1"/>
    <col min="10040" max="10047" width="7.42578125" style="1" customWidth="1"/>
    <col min="10048" max="10048" width="8.140625" style="1" customWidth="1"/>
    <col min="10049" max="10049" width="7.42578125" style="1" customWidth="1"/>
    <col min="10050" max="10051" width="11.7109375" style="1" customWidth="1"/>
    <col min="10052" max="10279" width="11.42578125" style="1"/>
    <col min="10280" max="10280" width="43.28515625" style="1" customWidth="1"/>
    <col min="10281" max="10281" width="7" style="1" customWidth="1"/>
    <col min="10282" max="10282" width="7.42578125" style="1" customWidth="1"/>
    <col min="10283" max="10292" width="8.28515625" style="1" customWidth="1"/>
    <col min="10293" max="10293" width="8.7109375" style="1" customWidth="1"/>
    <col min="10294" max="10294" width="6.5703125" style="1" customWidth="1"/>
    <col min="10295" max="10295" width="7" style="1" customWidth="1"/>
    <col min="10296" max="10303" width="7.42578125" style="1" customWidth="1"/>
    <col min="10304" max="10304" width="8.140625" style="1" customWidth="1"/>
    <col min="10305" max="10305" width="7.42578125" style="1" customWidth="1"/>
    <col min="10306" max="10307" width="11.7109375" style="1" customWidth="1"/>
    <col min="10308" max="10535" width="11.42578125" style="1"/>
    <col min="10536" max="10536" width="43.28515625" style="1" customWidth="1"/>
    <col min="10537" max="10537" width="7" style="1" customWidth="1"/>
    <col min="10538" max="10538" width="7.42578125" style="1" customWidth="1"/>
    <col min="10539" max="10548" width="8.28515625" style="1" customWidth="1"/>
    <col min="10549" max="10549" width="8.7109375" style="1" customWidth="1"/>
    <col min="10550" max="10550" width="6.5703125" style="1" customWidth="1"/>
    <col min="10551" max="10551" width="7" style="1" customWidth="1"/>
    <col min="10552" max="10559" width="7.42578125" style="1" customWidth="1"/>
    <col min="10560" max="10560" width="8.140625" style="1" customWidth="1"/>
    <col min="10561" max="10561" width="7.42578125" style="1" customWidth="1"/>
    <col min="10562" max="10563" width="11.7109375" style="1" customWidth="1"/>
    <col min="10564" max="10791" width="11.42578125" style="1"/>
    <col min="10792" max="10792" width="43.28515625" style="1" customWidth="1"/>
    <col min="10793" max="10793" width="7" style="1" customWidth="1"/>
    <col min="10794" max="10794" width="7.42578125" style="1" customWidth="1"/>
    <col min="10795" max="10804" width="8.28515625" style="1" customWidth="1"/>
    <col min="10805" max="10805" width="8.7109375" style="1" customWidth="1"/>
    <col min="10806" max="10806" width="6.5703125" style="1" customWidth="1"/>
    <col min="10807" max="10807" width="7" style="1" customWidth="1"/>
    <col min="10808" max="10815" width="7.42578125" style="1" customWidth="1"/>
    <col min="10816" max="10816" width="8.140625" style="1" customWidth="1"/>
    <col min="10817" max="10817" width="7.42578125" style="1" customWidth="1"/>
    <col min="10818" max="10819" width="11.7109375" style="1" customWidth="1"/>
    <col min="10820" max="11047" width="11.42578125" style="1"/>
    <col min="11048" max="11048" width="43.28515625" style="1" customWidth="1"/>
    <col min="11049" max="11049" width="7" style="1" customWidth="1"/>
    <col min="11050" max="11050" width="7.42578125" style="1" customWidth="1"/>
    <col min="11051" max="11060" width="8.28515625" style="1" customWidth="1"/>
    <col min="11061" max="11061" width="8.7109375" style="1" customWidth="1"/>
    <col min="11062" max="11062" width="6.5703125" style="1" customWidth="1"/>
    <col min="11063" max="11063" width="7" style="1" customWidth="1"/>
    <col min="11064" max="11071" width="7.42578125" style="1" customWidth="1"/>
    <col min="11072" max="11072" width="8.140625" style="1" customWidth="1"/>
    <col min="11073" max="11073" width="7.42578125" style="1" customWidth="1"/>
    <col min="11074" max="11075" width="11.7109375" style="1" customWidth="1"/>
    <col min="11076" max="11303" width="11.42578125" style="1"/>
    <col min="11304" max="11304" width="43.28515625" style="1" customWidth="1"/>
    <col min="11305" max="11305" width="7" style="1" customWidth="1"/>
    <col min="11306" max="11306" width="7.42578125" style="1" customWidth="1"/>
    <col min="11307" max="11316" width="8.28515625" style="1" customWidth="1"/>
    <col min="11317" max="11317" width="8.7109375" style="1" customWidth="1"/>
    <col min="11318" max="11318" width="6.5703125" style="1" customWidth="1"/>
    <col min="11319" max="11319" width="7" style="1" customWidth="1"/>
    <col min="11320" max="11327" width="7.42578125" style="1" customWidth="1"/>
    <col min="11328" max="11328" width="8.140625" style="1" customWidth="1"/>
    <col min="11329" max="11329" width="7.42578125" style="1" customWidth="1"/>
    <col min="11330" max="11331" width="11.7109375" style="1" customWidth="1"/>
    <col min="11332" max="11559" width="11.42578125" style="1"/>
    <col min="11560" max="11560" width="43.28515625" style="1" customWidth="1"/>
    <col min="11561" max="11561" width="7" style="1" customWidth="1"/>
    <col min="11562" max="11562" width="7.42578125" style="1" customWidth="1"/>
    <col min="11563" max="11572" width="8.28515625" style="1" customWidth="1"/>
    <col min="11573" max="11573" width="8.7109375" style="1" customWidth="1"/>
    <col min="11574" max="11574" width="6.5703125" style="1" customWidth="1"/>
    <col min="11575" max="11575" width="7" style="1" customWidth="1"/>
    <col min="11576" max="11583" width="7.42578125" style="1" customWidth="1"/>
    <col min="11584" max="11584" width="8.140625" style="1" customWidth="1"/>
    <col min="11585" max="11585" width="7.42578125" style="1" customWidth="1"/>
    <col min="11586" max="11587" width="11.7109375" style="1" customWidth="1"/>
    <col min="11588" max="11815" width="11.42578125" style="1"/>
    <col min="11816" max="11816" width="43.28515625" style="1" customWidth="1"/>
    <col min="11817" max="11817" width="7" style="1" customWidth="1"/>
    <col min="11818" max="11818" width="7.42578125" style="1" customWidth="1"/>
    <col min="11819" max="11828" width="8.28515625" style="1" customWidth="1"/>
    <col min="11829" max="11829" width="8.7109375" style="1" customWidth="1"/>
    <col min="11830" max="11830" width="6.5703125" style="1" customWidth="1"/>
    <col min="11831" max="11831" width="7" style="1" customWidth="1"/>
    <col min="11832" max="11839" width="7.42578125" style="1" customWidth="1"/>
    <col min="11840" max="11840" width="8.140625" style="1" customWidth="1"/>
    <col min="11841" max="11841" width="7.42578125" style="1" customWidth="1"/>
    <col min="11842" max="11843" width="11.7109375" style="1" customWidth="1"/>
    <col min="11844" max="12071" width="11.42578125" style="1"/>
    <col min="12072" max="12072" width="43.28515625" style="1" customWidth="1"/>
    <col min="12073" max="12073" width="7" style="1" customWidth="1"/>
    <col min="12074" max="12074" width="7.42578125" style="1" customWidth="1"/>
    <col min="12075" max="12084" width="8.28515625" style="1" customWidth="1"/>
    <col min="12085" max="12085" width="8.7109375" style="1" customWidth="1"/>
    <col min="12086" max="12086" width="6.5703125" style="1" customWidth="1"/>
    <col min="12087" max="12087" width="7" style="1" customWidth="1"/>
    <col min="12088" max="12095" width="7.42578125" style="1" customWidth="1"/>
    <col min="12096" max="12096" width="8.140625" style="1" customWidth="1"/>
    <col min="12097" max="12097" width="7.42578125" style="1" customWidth="1"/>
    <col min="12098" max="12099" width="11.7109375" style="1" customWidth="1"/>
    <col min="12100" max="12327" width="11.42578125" style="1"/>
    <col min="12328" max="12328" width="43.28515625" style="1" customWidth="1"/>
    <col min="12329" max="12329" width="7" style="1" customWidth="1"/>
    <col min="12330" max="12330" width="7.42578125" style="1" customWidth="1"/>
    <col min="12331" max="12340" width="8.28515625" style="1" customWidth="1"/>
    <col min="12341" max="12341" width="8.7109375" style="1" customWidth="1"/>
    <col min="12342" max="12342" width="6.5703125" style="1" customWidth="1"/>
    <col min="12343" max="12343" width="7" style="1" customWidth="1"/>
    <col min="12344" max="12351" width="7.42578125" style="1" customWidth="1"/>
    <col min="12352" max="12352" width="8.140625" style="1" customWidth="1"/>
    <col min="12353" max="12353" width="7.42578125" style="1" customWidth="1"/>
    <col min="12354" max="12355" width="11.7109375" style="1" customWidth="1"/>
    <col min="12356" max="12583" width="11.42578125" style="1"/>
    <col min="12584" max="12584" width="43.28515625" style="1" customWidth="1"/>
    <col min="12585" max="12585" width="7" style="1" customWidth="1"/>
    <col min="12586" max="12586" width="7.42578125" style="1" customWidth="1"/>
    <col min="12587" max="12596" width="8.28515625" style="1" customWidth="1"/>
    <col min="12597" max="12597" width="8.7109375" style="1" customWidth="1"/>
    <col min="12598" max="12598" width="6.5703125" style="1" customWidth="1"/>
    <col min="12599" max="12599" width="7" style="1" customWidth="1"/>
    <col min="12600" max="12607" width="7.42578125" style="1" customWidth="1"/>
    <col min="12608" max="12608" width="8.140625" style="1" customWidth="1"/>
    <col min="12609" max="12609" width="7.42578125" style="1" customWidth="1"/>
    <col min="12610" max="12611" width="11.7109375" style="1" customWidth="1"/>
    <col min="12612" max="12839" width="11.42578125" style="1"/>
    <col min="12840" max="12840" width="43.28515625" style="1" customWidth="1"/>
    <col min="12841" max="12841" width="7" style="1" customWidth="1"/>
    <col min="12842" max="12842" width="7.42578125" style="1" customWidth="1"/>
    <col min="12843" max="12852" width="8.28515625" style="1" customWidth="1"/>
    <col min="12853" max="12853" width="8.7109375" style="1" customWidth="1"/>
    <col min="12854" max="12854" width="6.5703125" style="1" customWidth="1"/>
    <col min="12855" max="12855" width="7" style="1" customWidth="1"/>
    <col min="12856" max="12863" width="7.42578125" style="1" customWidth="1"/>
    <col min="12864" max="12864" width="8.140625" style="1" customWidth="1"/>
    <col min="12865" max="12865" width="7.42578125" style="1" customWidth="1"/>
    <col min="12866" max="12867" width="11.7109375" style="1" customWidth="1"/>
    <col min="12868" max="13095" width="11.42578125" style="1"/>
    <col min="13096" max="13096" width="43.28515625" style="1" customWidth="1"/>
    <col min="13097" max="13097" width="7" style="1" customWidth="1"/>
    <col min="13098" max="13098" width="7.42578125" style="1" customWidth="1"/>
    <col min="13099" max="13108" width="8.28515625" style="1" customWidth="1"/>
    <col min="13109" max="13109" width="8.7109375" style="1" customWidth="1"/>
    <col min="13110" max="13110" width="6.5703125" style="1" customWidth="1"/>
    <col min="13111" max="13111" width="7" style="1" customWidth="1"/>
    <col min="13112" max="13119" width="7.42578125" style="1" customWidth="1"/>
    <col min="13120" max="13120" width="8.140625" style="1" customWidth="1"/>
    <col min="13121" max="13121" width="7.42578125" style="1" customWidth="1"/>
    <col min="13122" max="13123" width="11.7109375" style="1" customWidth="1"/>
    <col min="13124" max="13351" width="11.42578125" style="1"/>
    <col min="13352" max="13352" width="43.28515625" style="1" customWidth="1"/>
    <col min="13353" max="13353" width="7" style="1" customWidth="1"/>
    <col min="13354" max="13354" width="7.42578125" style="1" customWidth="1"/>
    <col min="13355" max="13364" width="8.28515625" style="1" customWidth="1"/>
    <col min="13365" max="13365" width="8.7109375" style="1" customWidth="1"/>
    <col min="13366" max="13366" width="6.5703125" style="1" customWidth="1"/>
    <col min="13367" max="13367" width="7" style="1" customWidth="1"/>
    <col min="13368" max="13375" width="7.42578125" style="1" customWidth="1"/>
    <col min="13376" max="13376" width="8.140625" style="1" customWidth="1"/>
    <col min="13377" max="13377" width="7.42578125" style="1" customWidth="1"/>
    <col min="13378" max="13379" width="11.7109375" style="1" customWidth="1"/>
    <col min="13380" max="13607" width="11.42578125" style="1"/>
    <col min="13608" max="13608" width="43.28515625" style="1" customWidth="1"/>
    <col min="13609" max="13609" width="7" style="1" customWidth="1"/>
    <col min="13610" max="13610" width="7.42578125" style="1" customWidth="1"/>
    <col min="13611" max="13620" width="8.28515625" style="1" customWidth="1"/>
    <col min="13621" max="13621" width="8.7109375" style="1" customWidth="1"/>
    <col min="13622" max="13622" width="6.5703125" style="1" customWidth="1"/>
    <col min="13623" max="13623" width="7" style="1" customWidth="1"/>
    <col min="13624" max="13631" width="7.42578125" style="1" customWidth="1"/>
    <col min="13632" max="13632" width="8.140625" style="1" customWidth="1"/>
    <col min="13633" max="13633" width="7.42578125" style="1" customWidth="1"/>
    <col min="13634" max="13635" width="11.7109375" style="1" customWidth="1"/>
    <col min="13636" max="13863" width="11.42578125" style="1"/>
    <col min="13864" max="13864" width="43.28515625" style="1" customWidth="1"/>
    <col min="13865" max="13865" width="7" style="1" customWidth="1"/>
    <col min="13866" max="13866" width="7.42578125" style="1" customWidth="1"/>
    <col min="13867" max="13876" width="8.28515625" style="1" customWidth="1"/>
    <col min="13877" max="13877" width="8.7109375" style="1" customWidth="1"/>
    <col min="13878" max="13878" width="6.5703125" style="1" customWidth="1"/>
    <col min="13879" max="13879" width="7" style="1" customWidth="1"/>
    <col min="13880" max="13887" width="7.42578125" style="1" customWidth="1"/>
    <col min="13888" max="13888" width="8.140625" style="1" customWidth="1"/>
    <col min="13889" max="13889" width="7.42578125" style="1" customWidth="1"/>
    <col min="13890" max="13891" width="11.7109375" style="1" customWidth="1"/>
    <col min="13892" max="14119" width="11.42578125" style="1"/>
    <col min="14120" max="14120" width="43.28515625" style="1" customWidth="1"/>
    <col min="14121" max="14121" width="7" style="1" customWidth="1"/>
    <col min="14122" max="14122" width="7.42578125" style="1" customWidth="1"/>
    <col min="14123" max="14132" width="8.28515625" style="1" customWidth="1"/>
    <col min="14133" max="14133" width="8.7109375" style="1" customWidth="1"/>
    <col min="14134" max="14134" width="6.5703125" style="1" customWidth="1"/>
    <col min="14135" max="14135" width="7" style="1" customWidth="1"/>
    <col min="14136" max="14143" width="7.42578125" style="1" customWidth="1"/>
    <col min="14144" max="14144" width="8.140625" style="1" customWidth="1"/>
    <col min="14145" max="14145" width="7.42578125" style="1" customWidth="1"/>
    <col min="14146" max="14147" width="11.7109375" style="1" customWidth="1"/>
    <col min="14148" max="14375" width="11.42578125" style="1"/>
    <col min="14376" max="14376" width="43.28515625" style="1" customWidth="1"/>
    <col min="14377" max="14377" width="7" style="1" customWidth="1"/>
    <col min="14378" max="14378" width="7.42578125" style="1" customWidth="1"/>
    <col min="14379" max="14388" width="8.28515625" style="1" customWidth="1"/>
    <col min="14389" max="14389" width="8.7109375" style="1" customWidth="1"/>
    <col min="14390" max="14390" width="6.5703125" style="1" customWidth="1"/>
    <col min="14391" max="14391" width="7" style="1" customWidth="1"/>
    <col min="14392" max="14399" width="7.42578125" style="1" customWidth="1"/>
    <col min="14400" max="14400" width="8.140625" style="1" customWidth="1"/>
    <col min="14401" max="14401" width="7.42578125" style="1" customWidth="1"/>
    <col min="14402" max="14403" width="11.7109375" style="1" customWidth="1"/>
    <col min="14404" max="14631" width="11.42578125" style="1"/>
    <col min="14632" max="14632" width="43.28515625" style="1" customWidth="1"/>
    <col min="14633" max="14633" width="7" style="1" customWidth="1"/>
    <col min="14634" max="14634" width="7.42578125" style="1" customWidth="1"/>
    <col min="14635" max="14644" width="8.28515625" style="1" customWidth="1"/>
    <col min="14645" max="14645" width="8.7109375" style="1" customWidth="1"/>
    <col min="14646" max="14646" width="6.5703125" style="1" customWidth="1"/>
    <col min="14647" max="14647" width="7" style="1" customWidth="1"/>
    <col min="14648" max="14655" width="7.42578125" style="1" customWidth="1"/>
    <col min="14656" max="14656" width="8.140625" style="1" customWidth="1"/>
    <col min="14657" max="14657" width="7.42578125" style="1" customWidth="1"/>
    <col min="14658" max="14659" width="11.7109375" style="1" customWidth="1"/>
    <col min="14660" max="14887" width="11.42578125" style="1"/>
    <col min="14888" max="14888" width="43.28515625" style="1" customWidth="1"/>
    <col min="14889" max="14889" width="7" style="1" customWidth="1"/>
    <col min="14890" max="14890" width="7.42578125" style="1" customWidth="1"/>
    <col min="14891" max="14900" width="8.28515625" style="1" customWidth="1"/>
    <col min="14901" max="14901" width="8.7109375" style="1" customWidth="1"/>
    <col min="14902" max="14902" width="6.5703125" style="1" customWidth="1"/>
    <col min="14903" max="14903" width="7" style="1" customWidth="1"/>
    <col min="14904" max="14911" width="7.42578125" style="1" customWidth="1"/>
    <col min="14912" max="14912" width="8.140625" style="1" customWidth="1"/>
    <col min="14913" max="14913" width="7.42578125" style="1" customWidth="1"/>
    <col min="14914" max="14915" width="11.7109375" style="1" customWidth="1"/>
    <col min="14916" max="15143" width="11.42578125" style="1"/>
    <col min="15144" max="15144" width="43.28515625" style="1" customWidth="1"/>
    <col min="15145" max="15145" width="7" style="1" customWidth="1"/>
    <col min="15146" max="15146" width="7.42578125" style="1" customWidth="1"/>
    <col min="15147" max="15156" width="8.28515625" style="1" customWidth="1"/>
    <col min="15157" max="15157" width="8.7109375" style="1" customWidth="1"/>
    <col min="15158" max="15158" width="6.5703125" style="1" customWidth="1"/>
    <col min="15159" max="15159" width="7" style="1" customWidth="1"/>
    <col min="15160" max="15167" width="7.42578125" style="1" customWidth="1"/>
    <col min="15168" max="15168" width="8.140625" style="1" customWidth="1"/>
    <col min="15169" max="15169" width="7.42578125" style="1" customWidth="1"/>
    <col min="15170" max="15171" width="11.7109375" style="1" customWidth="1"/>
    <col min="15172" max="15399" width="11.42578125" style="1"/>
    <col min="15400" max="15400" width="43.28515625" style="1" customWidth="1"/>
    <col min="15401" max="15401" width="7" style="1" customWidth="1"/>
    <col min="15402" max="15402" width="7.42578125" style="1" customWidth="1"/>
    <col min="15403" max="15412" width="8.28515625" style="1" customWidth="1"/>
    <col min="15413" max="15413" width="8.7109375" style="1" customWidth="1"/>
    <col min="15414" max="15414" width="6.5703125" style="1" customWidth="1"/>
    <col min="15415" max="15415" width="7" style="1" customWidth="1"/>
    <col min="15416" max="15423" width="7.42578125" style="1" customWidth="1"/>
    <col min="15424" max="15424" width="8.140625" style="1" customWidth="1"/>
    <col min="15425" max="15425" width="7.42578125" style="1" customWidth="1"/>
    <col min="15426" max="15427" width="11.7109375" style="1" customWidth="1"/>
    <col min="15428" max="15655" width="11.42578125" style="1"/>
    <col min="15656" max="15656" width="43.28515625" style="1" customWidth="1"/>
    <col min="15657" max="15657" width="7" style="1" customWidth="1"/>
    <col min="15658" max="15658" width="7.42578125" style="1" customWidth="1"/>
    <col min="15659" max="15668" width="8.28515625" style="1" customWidth="1"/>
    <col min="15669" max="15669" width="8.7109375" style="1" customWidth="1"/>
    <col min="15670" max="15670" width="6.5703125" style="1" customWidth="1"/>
    <col min="15671" max="15671" width="7" style="1" customWidth="1"/>
    <col min="15672" max="15679" width="7.42578125" style="1" customWidth="1"/>
    <col min="15680" max="15680" width="8.140625" style="1" customWidth="1"/>
    <col min="15681" max="15681" width="7.42578125" style="1" customWidth="1"/>
    <col min="15682" max="15683" width="11.7109375" style="1" customWidth="1"/>
    <col min="15684" max="15911" width="11.42578125" style="1"/>
    <col min="15912" max="15912" width="43.28515625" style="1" customWidth="1"/>
    <col min="15913" max="15913" width="7" style="1" customWidth="1"/>
    <col min="15914" max="15914" width="7.42578125" style="1" customWidth="1"/>
    <col min="15915" max="15924" width="8.28515625" style="1" customWidth="1"/>
    <col min="15925" max="15925" width="8.7109375" style="1" customWidth="1"/>
    <col min="15926" max="15926" width="6.5703125" style="1" customWidth="1"/>
    <col min="15927" max="15927" width="7" style="1" customWidth="1"/>
    <col min="15928" max="15935" width="7.42578125" style="1" customWidth="1"/>
    <col min="15936" max="15936" width="8.140625" style="1" customWidth="1"/>
    <col min="15937" max="15937" width="7.42578125" style="1" customWidth="1"/>
    <col min="15938" max="15939" width="11.7109375" style="1" customWidth="1"/>
    <col min="15940" max="16167" width="11.42578125" style="1"/>
    <col min="16168" max="16168" width="43.28515625" style="1" customWidth="1"/>
    <col min="16169" max="16169" width="7" style="1" customWidth="1"/>
    <col min="16170" max="16170" width="7.42578125" style="1" customWidth="1"/>
    <col min="16171" max="16180" width="8.28515625" style="1" customWidth="1"/>
    <col min="16181" max="16181" width="8.7109375" style="1" customWidth="1"/>
    <col min="16182" max="16182" width="6.5703125" style="1" customWidth="1"/>
    <col min="16183" max="16183" width="7" style="1" customWidth="1"/>
    <col min="16184" max="16191" width="7.42578125" style="1" customWidth="1"/>
    <col min="16192" max="16192" width="8.140625" style="1" customWidth="1"/>
    <col min="16193" max="16193" width="7.42578125" style="1" customWidth="1"/>
    <col min="16194" max="16195" width="11.7109375" style="1" customWidth="1"/>
    <col min="16196" max="16384" width="11.42578125" style="1"/>
  </cols>
  <sheetData>
    <row r="1" spans="1:67" x14ac:dyDescent="0.2">
      <c r="BO1" s="1"/>
    </row>
    <row r="2" spans="1:67" x14ac:dyDescent="0.2">
      <c r="BO2" s="1"/>
    </row>
    <row r="3" spans="1:67" x14ac:dyDescent="0.2">
      <c r="BO3" s="1"/>
    </row>
    <row r="4" spans="1:67" x14ac:dyDescent="0.2">
      <c r="BO4" s="1"/>
    </row>
    <row r="5" spans="1:67" x14ac:dyDescent="0.2">
      <c r="BO5" s="1"/>
    </row>
    <row r="6" spans="1:67" x14ac:dyDescent="0.2">
      <c r="BO6" s="1"/>
    </row>
    <row r="7" spans="1:67" s="2" customFormat="1" ht="13.5" x14ac:dyDescent="0.25">
      <c r="H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67" s="2" customFormat="1" ht="13.5" x14ac:dyDescent="0.25">
      <c r="H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7" x14ac:dyDescent="0.2"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67" x14ac:dyDescent="0.2"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67" x14ac:dyDescent="0.2"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67" x14ac:dyDescent="0.2"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67" x14ac:dyDescent="0.2"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67" x14ac:dyDescent="0.2"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67" s="2" customFormat="1" ht="13.5" x14ac:dyDescent="0.25">
      <c r="H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s="15" customFormat="1" ht="15" x14ac:dyDescent="0.25">
      <c r="A16" s="12" t="s">
        <v>0</v>
      </c>
      <c r="B16" s="12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2" t="s">
        <v>11</v>
      </c>
      <c r="M16" s="12" t="s">
        <v>12</v>
      </c>
      <c r="N16" s="12" t="s">
        <v>1</v>
      </c>
      <c r="O16" s="13" t="s">
        <v>2</v>
      </c>
      <c r="P16" s="13" t="s">
        <v>3</v>
      </c>
      <c r="Q16" s="13" t="s">
        <v>4</v>
      </c>
      <c r="R16" s="13" t="s">
        <v>5</v>
      </c>
      <c r="S16" s="13" t="s">
        <v>6</v>
      </c>
      <c r="T16" s="13" t="s">
        <v>7</v>
      </c>
      <c r="U16" s="13" t="s">
        <v>8</v>
      </c>
      <c r="V16" s="13" t="s">
        <v>9</v>
      </c>
      <c r="W16" s="13" t="s">
        <v>10</v>
      </c>
      <c r="X16" s="13" t="s">
        <v>11</v>
      </c>
      <c r="Y16" s="13" t="s">
        <v>12</v>
      </c>
      <c r="Z16" s="13" t="s">
        <v>1</v>
      </c>
      <c r="AA16" s="13" t="s">
        <v>2</v>
      </c>
      <c r="AB16" s="13" t="s">
        <v>3</v>
      </c>
      <c r="AC16" s="14" t="s">
        <v>4</v>
      </c>
      <c r="AD16" s="14" t="s">
        <v>5</v>
      </c>
      <c r="AE16" s="14" t="s">
        <v>6</v>
      </c>
      <c r="AF16" s="14" t="s">
        <v>7</v>
      </c>
      <c r="AG16" s="14" t="s">
        <v>8</v>
      </c>
      <c r="AH16" s="14" t="s">
        <v>9</v>
      </c>
      <c r="AI16" s="14" t="s">
        <v>10</v>
      </c>
      <c r="AJ16" s="14" t="s">
        <v>11</v>
      </c>
      <c r="AK16" s="14" t="s">
        <v>12</v>
      </c>
      <c r="AL16" s="14" t="s">
        <v>1</v>
      </c>
      <c r="AM16" s="14" t="s">
        <v>2</v>
      </c>
      <c r="AN16" s="14" t="s">
        <v>3</v>
      </c>
      <c r="AO16" s="33" t="s">
        <v>4</v>
      </c>
      <c r="AP16" s="33" t="s">
        <v>5</v>
      </c>
      <c r="AQ16" s="33" t="s">
        <v>6</v>
      </c>
      <c r="AR16" s="33" t="s">
        <v>7</v>
      </c>
      <c r="AS16" s="33" t="s">
        <v>8</v>
      </c>
      <c r="AT16" s="33" t="s">
        <v>9</v>
      </c>
      <c r="AU16" s="33" t="s">
        <v>10</v>
      </c>
      <c r="AV16" s="33" t="s">
        <v>11</v>
      </c>
      <c r="AW16" s="33" t="s">
        <v>12</v>
      </c>
      <c r="AX16" s="33" t="s">
        <v>1</v>
      </c>
      <c r="AY16" s="33" t="s">
        <v>2</v>
      </c>
      <c r="AZ16" s="33" t="s">
        <v>3</v>
      </c>
      <c r="BA16" s="33" t="s">
        <v>4</v>
      </c>
      <c r="BB16" s="33" t="s">
        <v>5</v>
      </c>
      <c r="BC16" s="33" t="s">
        <v>6</v>
      </c>
      <c r="BD16" s="33" t="s">
        <v>7</v>
      </c>
      <c r="BE16" s="33" t="s">
        <v>8</v>
      </c>
      <c r="BF16" s="33" t="s">
        <v>9</v>
      </c>
      <c r="BG16" s="33" t="s">
        <v>10</v>
      </c>
      <c r="BH16" s="33" t="s">
        <v>11</v>
      </c>
      <c r="BI16" s="33" t="s">
        <v>12</v>
      </c>
      <c r="BJ16" s="33" t="s">
        <v>1</v>
      </c>
      <c r="BK16" s="33" t="s">
        <v>2</v>
      </c>
      <c r="BL16" s="33" t="s">
        <v>3</v>
      </c>
      <c r="BM16" s="33" t="s">
        <v>4</v>
      </c>
      <c r="BN16" s="33" t="s">
        <v>5</v>
      </c>
      <c r="BO16" s="12" t="s">
        <v>13</v>
      </c>
    </row>
    <row r="17" spans="1:68" s="19" customFormat="1" ht="15" x14ac:dyDescent="0.2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</row>
    <row r="18" spans="1:68" s="19" customFormat="1" ht="18.75" x14ac:dyDescent="0.25">
      <c r="A18" s="5" t="s">
        <v>15</v>
      </c>
      <c r="B18" s="20" t="s">
        <v>16</v>
      </c>
      <c r="C18" s="21">
        <v>225</v>
      </c>
      <c r="D18" s="22">
        <v>225</v>
      </c>
      <c r="E18" s="22">
        <v>288</v>
      </c>
      <c r="F18" s="22">
        <v>240</v>
      </c>
      <c r="G18" s="22">
        <v>260</v>
      </c>
      <c r="H18" s="21">
        <v>265</v>
      </c>
      <c r="I18" s="21">
        <v>208</v>
      </c>
      <c r="J18" s="21">
        <v>240</v>
      </c>
      <c r="K18" s="21">
        <v>263</v>
      </c>
      <c r="L18" s="21">
        <v>264</v>
      </c>
      <c r="M18" s="21">
        <v>265</v>
      </c>
      <c r="N18" s="21">
        <v>374</v>
      </c>
      <c r="O18" s="21">
        <v>343</v>
      </c>
      <c r="P18" s="21">
        <v>338</v>
      </c>
      <c r="Q18" s="21">
        <v>302</v>
      </c>
      <c r="R18" s="21">
        <v>301</v>
      </c>
      <c r="S18" s="21">
        <v>301</v>
      </c>
      <c r="T18" s="21">
        <v>277</v>
      </c>
      <c r="U18" s="21">
        <v>307</v>
      </c>
      <c r="V18" s="21">
        <v>309</v>
      </c>
      <c r="W18" s="21">
        <v>304</v>
      </c>
      <c r="X18" s="21">
        <v>325</v>
      </c>
      <c r="Y18" s="23">
        <v>343</v>
      </c>
      <c r="Z18" s="23">
        <v>358</v>
      </c>
      <c r="AA18" s="24">
        <v>0</v>
      </c>
      <c r="AB18" s="24">
        <v>376</v>
      </c>
      <c r="AC18" s="24">
        <v>374</v>
      </c>
      <c r="AD18" s="24">
        <v>374</v>
      </c>
      <c r="AE18" s="24">
        <v>397</v>
      </c>
      <c r="AF18" s="24">
        <v>395</v>
      </c>
      <c r="AG18" s="24">
        <v>405</v>
      </c>
      <c r="AH18" s="24">
        <v>410</v>
      </c>
      <c r="AI18" s="24">
        <v>422</v>
      </c>
      <c r="AJ18" s="24">
        <v>434</v>
      </c>
      <c r="AK18" s="24">
        <v>441</v>
      </c>
      <c r="AL18" s="24">
        <v>453</v>
      </c>
      <c r="AM18" s="24">
        <v>462</v>
      </c>
      <c r="AN18" s="24">
        <v>459</v>
      </c>
      <c r="AO18" s="24">
        <v>450</v>
      </c>
      <c r="AP18" s="24">
        <v>458</v>
      </c>
      <c r="AQ18" s="24">
        <v>450</v>
      </c>
      <c r="AR18" s="24">
        <v>467</v>
      </c>
      <c r="AS18" s="24">
        <v>484</v>
      </c>
      <c r="AT18" s="24">
        <v>500</v>
      </c>
      <c r="AU18" s="24">
        <v>500</v>
      </c>
      <c r="AV18" s="24">
        <v>500</v>
      </c>
      <c r="AW18" s="24">
        <v>502</v>
      </c>
      <c r="AX18" s="24">
        <v>499</v>
      </c>
      <c r="AY18" s="24">
        <v>507</v>
      </c>
      <c r="AZ18" s="24">
        <v>496</v>
      </c>
      <c r="BA18" s="24">
        <v>503</v>
      </c>
      <c r="BB18" s="24">
        <v>493</v>
      </c>
      <c r="BC18" s="24">
        <v>486</v>
      </c>
      <c r="BD18" s="24">
        <v>483</v>
      </c>
      <c r="BE18" s="24">
        <v>473</v>
      </c>
      <c r="BF18" s="24">
        <v>472</v>
      </c>
      <c r="BG18" s="24">
        <v>483</v>
      </c>
      <c r="BH18" s="24">
        <v>480</v>
      </c>
      <c r="BI18" s="24">
        <v>477</v>
      </c>
      <c r="BJ18" s="24">
        <v>482</v>
      </c>
      <c r="BK18" s="24">
        <v>491</v>
      </c>
      <c r="BL18" s="24">
        <v>489</v>
      </c>
      <c r="BM18" s="24">
        <v>485</v>
      </c>
      <c r="BN18" s="24">
        <v>484</v>
      </c>
      <c r="BO18" s="24">
        <f>SUM(C18:BN18)</f>
        <v>24921</v>
      </c>
      <c r="BP18" s="34"/>
    </row>
    <row r="19" spans="1:68" s="19" customFormat="1" ht="18.75" x14ac:dyDescent="0.25">
      <c r="A19" s="5" t="s">
        <v>17</v>
      </c>
      <c r="B19" s="20" t="s">
        <v>16</v>
      </c>
      <c r="C19" s="21">
        <v>6</v>
      </c>
      <c r="D19" s="22">
        <v>5</v>
      </c>
      <c r="E19" s="22">
        <v>0</v>
      </c>
      <c r="F19" s="22">
        <v>0</v>
      </c>
      <c r="G19" s="22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3">
        <v>0</v>
      </c>
      <c r="Z19" s="23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4">
        <f>SUM(C19:BJ19)</f>
        <v>11</v>
      </c>
      <c r="BP19" s="34"/>
    </row>
    <row r="20" spans="1:68" s="26" customFormat="1" ht="18.75" x14ac:dyDescent="0.3">
      <c r="A20" s="5" t="s">
        <v>18</v>
      </c>
      <c r="B20" s="20" t="s">
        <v>16</v>
      </c>
      <c r="C20" s="21">
        <v>0</v>
      </c>
      <c r="D20" s="22">
        <v>0</v>
      </c>
      <c r="E20" s="22">
        <v>0</v>
      </c>
      <c r="F20" s="22">
        <v>0</v>
      </c>
      <c r="G20" s="25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5">
        <v>0</v>
      </c>
      <c r="Z20" s="25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f t="shared" ref="BO20:BO21" si="0">SUM(C20:AR20)</f>
        <v>0</v>
      </c>
      <c r="BP20" s="35"/>
    </row>
    <row r="21" spans="1:68" s="26" customFormat="1" ht="18.75" x14ac:dyDescent="0.3">
      <c r="A21" s="5" t="s">
        <v>19</v>
      </c>
      <c r="B21" s="20" t="s">
        <v>16</v>
      </c>
      <c r="C21" s="21">
        <v>118</v>
      </c>
      <c r="D21" s="27">
        <v>113</v>
      </c>
      <c r="E21" s="22">
        <v>126</v>
      </c>
      <c r="F21" s="22">
        <v>94</v>
      </c>
      <c r="G21" s="22">
        <v>84</v>
      </c>
      <c r="H21" s="21">
        <v>105</v>
      </c>
      <c r="I21" s="21">
        <v>98</v>
      </c>
      <c r="J21" s="21">
        <v>97</v>
      </c>
      <c r="K21" s="21">
        <v>96</v>
      </c>
      <c r="L21" s="21">
        <v>78</v>
      </c>
      <c r="M21" s="21">
        <v>79</v>
      </c>
      <c r="N21" s="21">
        <v>82</v>
      </c>
      <c r="O21" s="21">
        <v>68</v>
      </c>
      <c r="P21" s="21">
        <v>0</v>
      </c>
      <c r="Q21" s="21">
        <v>47</v>
      </c>
      <c r="R21" s="21">
        <v>50</v>
      </c>
      <c r="S21" s="21">
        <v>78</v>
      </c>
      <c r="T21" s="21">
        <v>57</v>
      </c>
      <c r="U21" s="21">
        <v>102</v>
      </c>
      <c r="V21" s="21">
        <v>172</v>
      </c>
      <c r="W21" s="21">
        <v>162</v>
      </c>
      <c r="X21" s="21">
        <v>104</v>
      </c>
      <c r="Y21" s="25">
        <v>55</v>
      </c>
      <c r="Z21" s="25">
        <v>143</v>
      </c>
      <c r="AA21" s="24">
        <v>113</v>
      </c>
      <c r="AB21" s="24">
        <v>194</v>
      </c>
      <c r="AC21" s="24">
        <v>69</v>
      </c>
      <c r="AD21" s="24">
        <v>102</v>
      </c>
      <c r="AE21" s="24">
        <v>68</v>
      </c>
      <c r="AF21" s="24">
        <v>82</v>
      </c>
      <c r="AG21" s="24">
        <v>84</v>
      </c>
      <c r="AH21" s="24">
        <v>70</v>
      </c>
      <c r="AI21" s="24">
        <v>48</v>
      </c>
      <c r="AJ21" s="24">
        <v>89</v>
      </c>
      <c r="AK21" s="24">
        <v>52</v>
      </c>
      <c r="AL21" s="24">
        <v>79</v>
      </c>
      <c r="AM21" s="24">
        <v>47</v>
      </c>
      <c r="AN21" s="24">
        <v>62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51</v>
      </c>
      <c r="AU21" s="24">
        <v>69</v>
      </c>
      <c r="AV21" s="24">
        <v>57</v>
      </c>
      <c r="AW21" s="24">
        <v>66</v>
      </c>
      <c r="AX21" s="24">
        <v>55</v>
      </c>
      <c r="AY21" s="24">
        <v>78</v>
      </c>
      <c r="AZ21" s="24">
        <v>111</v>
      </c>
      <c r="BA21" s="24">
        <v>35</v>
      </c>
      <c r="BB21" s="24">
        <v>43</v>
      </c>
      <c r="BC21" s="24">
        <v>0</v>
      </c>
      <c r="BD21" s="24">
        <v>46</v>
      </c>
      <c r="BE21" s="24">
        <v>49</v>
      </c>
      <c r="BF21" s="24">
        <v>58</v>
      </c>
      <c r="BG21" s="24">
        <v>84</v>
      </c>
      <c r="BH21" s="24">
        <v>68</v>
      </c>
      <c r="BI21" s="24">
        <v>71</v>
      </c>
      <c r="BJ21" s="24">
        <v>0</v>
      </c>
      <c r="BK21" s="24">
        <v>57</v>
      </c>
      <c r="BL21" s="24">
        <v>66</v>
      </c>
      <c r="BM21" s="24">
        <v>77</v>
      </c>
      <c r="BN21" s="24">
        <v>45</v>
      </c>
      <c r="BO21" s="24">
        <f t="shared" si="0"/>
        <v>3367</v>
      </c>
      <c r="BP21" s="35"/>
    </row>
    <row r="22" spans="1:68" s="26" customFormat="1" ht="18.75" x14ac:dyDescent="0.3">
      <c r="A22" s="5" t="s">
        <v>20</v>
      </c>
      <c r="B22" s="20" t="s">
        <v>16</v>
      </c>
      <c r="C22" s="21">
        <v>100</v>
      </c>
      <c r="D22" s="22">
        <v>99</v>
      </c>
      <c r="E22" s="22">
        <v>115</v>
      </c>
      <c r="F22" s="22">
        <v>76</v>
      </c>
      <c r="G22" s="22">
        <v>76</v>
      </c>
      <c r="H22" s="21">
        <v>91</v>
      </c>
      <c r="I22" s="21">
        <v>91</v>
      </c>
      <c r="J22" s="21">
        <v>79</v>
      </c>
      <c r="K22" s="21">
        <v>78</v>
      </c>
      <c r="L22" s="21">
        <v>73</v>
      </c>
      <c r="M22" s="21">
        <v>30</v>
      </c>
      <c r="N22" s="21">
        <v>78</v>
      </c>
      <c r="O22" s="21">
        <v>63</v>
      </c>
      <c r="P22" s="21">
        <v>0</v>
      </c>
      <c r="Q22" s="21">
        <v>41</v>
      </c>
      <c r="R22" s="21">
        <v>45</v>
      </c>
      <c r="S22" s="21">
        <v>75</v>
      </c>
      <c r="T22" s="21">
        <v>50</v>
      </c>
      <c r="U22" s="21">
        <v>91</v>
      </c>
      <c r="V22" s="21">
        <v>135</v>
      </c>
      <c r="W22" s="21">
        <v>153</v>
      </c>
      <c r="X22" s="21">
        <v>88</v>
      </c>
      <c r="Y22" s="25">
        <v>69</v>
      </c>
      <c r="Z22" s="25">
        <v>117</v>
      </c>
      <c r="AA22" s="24">
        <v>85</v>
      </c>
      <c r="AB22" s="24">
        <v>191</v>
      </c>
      <c r="AC22" s="24">
        <v>64</v>
      </c>
      <c r="AD22" s="24">
        <v>89</v>
      </c>
      <c r="AE22" s="24">
        <v>68</v>
      </c>
      <c r="AF22" s="24">
        <v>77</v>
      </c>
      <c r="AG22" s="24">
        <v>78</v>
      </c>
      <c r="AH22" s="24">
        <v>69</v>
      </c>
      <c r="AI22" s="24">
        <v>42</v>
      </c>
      <c r="AJ22" s="24">
        <v>0</v>
      </c>
      <c r="AK22" s="24">
        <v>47</v>
      </c>
      <c r="AL22" s="24">
        <v>78</v>
      </c>
      <c r="AM22" s="24">
        <v>46</v>
      </c>
      <c r="AN22" s="24">
        <v>62</v>
      </c>
      <c r="AO22" s="24">
        <v>54</v>
      </c>
      <c r="AP22" s="24">
        <v>61</v>
      </c>
      <c r="AQ22" s="24">
        <v>54</v>
      </c>
      <c r="AR22" s="24">
        <v>51</v>
      </c>
      <c r="AS22" s="24">
        <v>29</v>
      </c>
      <c r="AT22" s="24">
        <v>48</v>
      </c>
      <c r="AU22" s="24">
        <v>67</v>
      </c>
      <c r="AV22" s="24">
        <v>56</v>
      </c>
      <c r="AW22" s="24">
        <v>57</v>
      </c>
      <c r="AX22" s="24">
        <v>49</v>
      </c>
      <c r="AY22" s="24">
        <v>70</v>
      </c>
      <c r="AZ22" s="24">
        <v>101</v>
      </c>
      <c r="BA22" s="24">
        <v>32</v>
      </c>
      <c r="BB22" s="24">
        <v>42</v>
      </c>
      <c r="BC22" s="24">
        <v>34</v>
      </c>
      <c r="BD22" s="24">
        <v>38</v>
      </c>
      <c r="BE22" s="24">
        <v>43</v>
      </c>
      <c r="BF22" s="24">
        <v>51</v>
      </c>
      <c r="BG22" s="24">
        <v>74</v>
      </c>
      <c r="BH22" s="24">
        <v>66</v>
      </c>
      <c r="BI22" s="24">
        <v>53</v>
      </c>
      <c r="BJ22" s="24">
        <v>77</v>
      </c>
      <c r="BK22" s="24">
        <v>53</v>
      </c>
      <c r="BL22" s="24">
        <v>58</v>
      </c>
      <c r="BM22" s="24">
        <v>73</v>
      </c>
      <c r="BN22" s="24">
        <v>43</v>
      </c>
      <c r="BO22" s="24">
        <f t="shared" ref="BO22:BO52" si="1">SUM(C22:BN22)</f>
        <v>4343</v>
      </c>
      <c r="BP22" s="35"/>
    </row>
    <row r="23" spans="1:68" s="26" customFormat="1" ht="18.75" x14ac:dyDescent="0.3">
      <c r="A23" s="5" t="s">
        <v>21</v>
      </c>
      <c r="B23" s="20" t="s">
        <v>16</v>
      </c>
      <c r="C23" s="21">
        <v>18</v>
      </c>
      <c r="D23" s="22">
        <v>14</v>
      </c>
      <c r="E23" s="22">
        <v>11</v>
      </c>
      <c r="F23" s="22">
        <v>18</v>
      </c>
      <c r="G23" s="22">
        <v>8</v>
      </c>
      <c r="H23" s="21">
        <v>14</v>
      </c>
      <c r="I23" s="21">
        <v>7</v>
      </c>
      <c r="J23" s="21">
        <v>18</v>
      </c>
      <c r="K23" s="21">
        <v>18</v>
      </c>
      <c r="L23" s="21">
        <v>5</v>
      </c>
      <c r="M23" s="21">
        <v>31</v>
      </c>
      <c r="N23" s="21">
        <v>4</v>
      </c>
      <c r="O23" s="21">
        <v>5</v>
      </c>
      <c r="P23" s="21">
        <v>0</v>
      </c>
      <c r="Q23" s="21">
        <v>6</v>
      </c>
      <c r="R23" s="21">
        <v>5</v>
      </c>
      <c r="S23" s="21">
        <v>3</v>
      </c>
      <c r="T23" s="21">
        <v>7</v>
      </c>
      <c r="U23" s="21">
        <v>11</v>
      </c>
      <c r="V23" s="21">
        <v>37</v>
      </c>
      <c r="W23" s="21">
        <v>9</v>
      </c>
      <c r="X23" s="21">
        <v>16</v>
      </c>
      <c r="Y23" s="25">
        <v>14</v>
      </c>
      <c r="Z23" s="25">
        <v>21</v>
      </c>
      <c r="AA23" s="24">
        <v>8</v>
      </c>
      <c r="AB23" s="24">
        <v>3</v>
      </c>
      <c r="AC23" s="24">
        <v>8</v>
      </c>
      <c r="AD23" s="24">
        <v>10</v>
      </c>
      <c r="AE23" s="24">
        <v>1</v>
      </c>
      <c r="AF23" s="24">
        <v>5</v>
      </c>
      <c r="AG23" s="24">
        <v>2</v>
      </c>
      <c r="AH23" s="24">
        <v>1</v>
      </c>
      <c r="AI23" s="24">
        <v>6</v>
      </c>
      <c r="AJ23" s="24">
        <v>0</v>
      </c>
      <c r="AK23" s="24">
        <v>5</v>
      </c>
      <c r="AL23" s="24">
        <v>1</v>
      </c>
      <c r="AM23" s="24">
        <v>1</v>
      </c>
      <c r="AN23" s="24">
        <v>0</v>
      </c>
      <c r="AO23" s="24">
        <v>4</v>
      </c>
      <c r="AP23" s="24">
        <v>8</v>
      </c>
      <c r="AQ23" s="24">
        <v>4</v>
      </c>
      <c r="AR23" s="24">
        <v>48</v>
      </c>
      <c r="AS23" s="24">
        <v>26</v>
      </c>
      <c r="AT23" s="24">
        <v>5</v>
      </c>
      <c r="AU23" s="24">
        <v>1</v>
      </c>
      <c r="AV23" s="24">
        <v>0</v>
      </c>
      <c r="AW23" s="24">
        <v>5</v>
      </c>
      <c r="AX23" s="24">
        <v>2</v>
      </c>
      <c r="AY23" s="24">
        <v>6</v>
      </c>
      <c r="AZ23" s="24">
        <v>9</v>
      </c>
      <c r="BA23" s="24">
        <v>3</v>
      </c>
      <c r="BB23" s="24">
        <v>1</v>
      </c>
      <c r="BC23" s="24">
        <v>11</v>
      </c>
      <c r="BD23" s="24">
        <v>8</v>
      </c>
      <c r="BE23" s="24">
        <v>6</v>
      </c>
      <c r="BF23" s="24">
        <v>4</v>
      </c>
      <c r="BG23" s="24">
        <v>10</v>
      </c>
      <c r="BH23" s="24">
        <v>2</v>
      </c>
      <c r="BI23" s="24">
        <v>12</v>
      </c>
      <c r="BJ23" s="24">
        <v>4</v>
      </c>
      <c r="BK23" s="24">
        <v>4</v>
      </c>
      <c r="BL23" s="24">
        <v>8</v>
      </c>
      <c r="BM23" s="24">
        <v>4</v>
      </c>
      <c r="BN23" s="24">
        <v>2</v>
      </c>
      <c r="BO23" s="24">
        <f t="shared" si="1"/>
        <v>548</v>
      </c>
      <c r="BP23" s="35"/>
    </row>
    <row r="24" spans="1:68" s="26" customFormat="1" ht="18.75" x14ac:dyDescent="0.3">
      <c r="A24" s="6" t="s">
        <v>46</v>
      </c>
      <c r="B24" s="20" t="s">
        <v>16</v>
      </c>
      <c r="C24" s="21">
        <v>1310</v>
      </c>
      <c r="D24" s="22">
        <v>1105</v>
      </c>
      <c r="E24" s="22">
        <v>1085</v>
      </c>
      <c r="F24" s="22">
        <v>1050</v>
      </c>
      <c r="G24" s="22">
        <v>1534</v>
      </c>
      <c r="H24" s="21">
        <v>1548</v>
      </c>
      <c r="I24" s="21">
        <v>1124</v>
      </c>
      <c r="J24" s="21">
        <v>1348</v>
      </c>
      <c r="K24" s="21">
        <v>964</v>
      </c>
      <c r="L24" s="21">
        <v>1759</v>
      </c>
      <c r="M24" s="21">
        <v>1638</v>
      </c>
      <c r="N24" s="21">
        <v>1580</v>
      </c>
      <c r="O24" s="21">
        <v>1567</v>
      </c>
      <c r="P24" s="21">
        <v>1503</v>
      </c>
      <c r="Q24" s="21">
        <v>1265</v>
      </c>
      <c r="R24" s="21">
        <v>1082</v>
      </c>
      <c r="S24" s="21">
        <v>1109</v>
      </c>
      <c r="T24" s="21">
        <v>1139</v>
      </c>
      <c r="U24" s="21">
        <v>1343</v>
      </c>
      <c r="V24" s="21">
        <v>1510</v>
      </c>
      <c r="W24" s="21">
        <v>1326</v>
      </c>
      <c r="X24" s="21">
        <v>1295</v>
      </c>
      <c r="Y24" s="25">
        <v>138</v>
      </c>
      <c r="Z24" s="25">
        <v>1051</v>
      </c>
      <c r="AA24" s="24">
        <v>113</v>
      </c>
      <c r="AB24" s="24">
        <v>976</v>
      </c>
      <c r="AC24" s="24">
        <v>1046</v>
      </c>
      <c r="AD24" s="24">
        <v>1290</v>
      </c>
      <c r="AE24" s="24">
        <v>1456</v>
      </c>
      <c r="AF24" s="24">
        <v>82</v>
      </c>
      <c r="AG24" s="24">
        <v>1289</v>
      </c>
      <c r="AH24" s="24">
        <v>1249</v>
      </c>
      <c r="AI24" s="24">
        <v>1297</v>
      </c>
      <c r="AJ24" s="24">
        <v>1201</v>
      </c>
      <c r="AK24" s="24">
        <v>1053</v>
      </c>
      <c r="AL24" s="24">
        <v>878</v>
      </c>
      <c r="AM24" s="24">
        <v>785</v>
      </c>
      <c r="AN24" s="24">
        <v>1015</v>
      </c>
      <c r="AO24" s="24">
        <v>1224</v>
      </c>
      <c r="AP24" s="24">
        <v>0</v>
      </c>
      <c r="AQ24" s="24">
        <v>1224</v>
      </c>
      <c r="AR24" s="24">
        <v>3</v>
      </c>
      <c r="AS24" s="24">
        <v>2</v>
      </c>
      <c r="AT24" s="24">
        <v>51</v>
      </c>
      <c r="AU24" s="24">
        <v>69</v>
      </c>
      <c r="AV24" s="24">
        <v>57</v>
      </c>
      <c r="AW24" s="24">
        <v>66</v>
      </c>
      <c r="AX24" s="24">
        <v>55</v>
      </c>
      <c r="AY24" s="24">
        <v>78</v>
      </c>
      <c r="AZ24" s="24">
        <v>111</v>
      </c>
      <c r="BA24" s="24">
        <v>35</v>
      </c>
      <c r="BB24" s="24">
        <v>43</v>
      </c>
      <c r="BC24" s="24">
        <v>45</v>
      </c>
      <c r="BD24" s="24">
        <v>46</v>
      </c>
      <c r="BE24" s="24">
        <v>49</v>
      </c>
      <c r="BF24" s="24">
        <v>0</v>
      </c>
      <c r="BG24" s="24">
        <v>84</v>
      </c>
      <c r="BH24" s="24">
        <v>68</v>
      </c>
      <c r="BI24" s="24">
        <v>6</v>
      </c>
      <c r="BJ24" s="24">
        <v>80</v>
      </c>
      <c r="BK24" s="24">
        <v>54</v>
      </c>
      <c r="BL24" s="24">
        <v>66</v>
      </c>
      <c r="BM24" s="24">
        <v>77</v>
      </c>
      <c r="BN24" s="24">
        <v>415</v>
      </c>
      <c r="BO24" s="24">
        <f t="shared" si="1"/>
        <v>48111</v>
      </c>
      <c r="BP24" s="35"/>
    </row>
    <row r="25" spans="1:68" s="26" customFormat="1" ht="18.75" x14ac:dyDescent="0.3">
      <c r="A25" s="6" t="s">
        <v>48</v>
      </c>
      <c r="B25" s="20" t="s">
        <v>16</v>
      </c>
      <c r="C25" s="21">
        <v>1208</v>
      </c>
      <c r="D25" s="22">
        <v>1041</v>
      </c>
      <c r="E25" s="22">
        <v>1036</v>
      </c>
      <c r="F25" s="22">
        <v>898</v>
      </c>
      <c r="G25" s="22">
        <v>1422</v>
      </c>
      <c r="H25" s="21">
        <v>1449</v>
      </c>
      <c r="I25" s="21">
        <v>1068</v>
      </c>
      <c r="J25" s="21">
        <v>1030</v>
      </c>
      <c r="K25" s="21">
        <v>908</v>
      </c>
      <c r="L25" s="21">
        <v>1705</v>
      </c>
      <c r="M25" s="21">
        <v>1590</v>
      </c>
      <c r="N25" s="21">
        <v>1458</v>
      </c>
      <c r="O25" s="21">
        <v>1450</v>
      </c>
      <c r="P25" s="21">
        <v>1419</v>
      </c>
      <c r="Q25" s="21">
        <v>1203</v>
      </c>
      <c r="R25" s="21">
        <v>984</v>
      </c>
      <c r="S25" s="21">
        <v>1065</v>
      </c>
      <c r="T25" s="21">
        <v>1066</v>
      </c>
      <c r="U25" s="21">
        <v>1266</v>
      </c>
      <c r="V25" s="21">
        <v>1365</v>
      </c>
      <c r="W25" s="21">
        <v>1053</v>
      </c>
      <c r="X25" s="21">
        <v>1231</v>
      </c>
      <c r="Y25" s="25">
        <v>589</v>
      </c>
      <c r="Z25" s="25">
        <v>844</v>
      </c>
      <c r="AA25" s="24">
        <v>729</v>
      </c>
      <c r="AB25" s="24">
        <v>995</v>
      </c>
      <c r="AC25" s="24">
        <v>736</v>
      </c>
      <c r="AD25" s="24">
        <v>1130</v>
      </c>
      <c r="AE25" s="24">
        <v>1341</v>
      </c>
      <c r="AF25" s="24">
        <v>800</v>
      </c>
      <c r="AG25" s="24">
        <v>966</v>
      </c>
      <c r="AH25" s="24">
        <v>889</v>
      </c>
      <c r="AI25" s="24">
        <v>1160</v>
      </c>
      <c r="AJ25" s="24">
        <v>877</v>
      </c>
      <c r="AK25" s="24">
        <v>691</v>
      </c>
      <c r="AL25" s="24">
        <v>904</v>
      </c>
      <c r="AM25" s="24">
        <v>759</v>
      </c>
      <c r="AN25" s="24">
        <v>933</v>
      </c>
      <c r="AO25" s="24">
        <v>581</v>
      </c>
      <c r="AP25" s="24">
        <v>463</v>
      </c>
      <c r="AQ25" s="24">
        <v>581</v>
      </c>
      <c r="AR25" s="24">
        <v>51</v>
      </c>
      <c r="AS25" s="24">
        <v>29</v>
      </c>
      <c r="AT25" s="24">
        <v>48</v>
      </c>
      <c r="AU25" s="24">
        <v>67</v>
      </c>
      <c r="AV25" s="24">
        <v>56</v>
      </c>
      <c r="AW25" s="24">
        <v>57</v>
      </c>
      <c r="AX25" s="24">
        <v>49</v>
      </c>
      <c r="AY25" s="24">
        <v>70</v>
      </c>
      <c r="AZ25" s="24">
        <v>101</v>
      </c>
      <c r="BA25" s="24">
        <v>383</v>
      </c>
      <c r="BB25" s="24">
        <v>182</v>
      </c>
      <c r="BC25" s="24">
        <v>259</v>
      </c>
      <c r="BD25" s="24">
        <v>38</v>
      </c>
      <c r="BE25" s="24">
        <v>310</v>
      </c>
      <c r="BF25" s="24">
        <v>0</v>
      </c>
      <c r="BG25" s="24">
        <v>663</v>
      </c>
      <c r="BH25" s="24">
        <v>479</v>
      </c>
      <c r="BI25" s="24">
        <v>0</v>
      </c>
      <c r="BJ25" s="24">
        <v>77</v>
      </c>
      <c r="BK25" s="24">
        <v>50</v>
      </c>
      <c r="BL25" s="24">
        <v>392</v>
      </c>
      <c r="BM25" s="24">
        <v>411</v>
      </c>
      <c r="BN25" s="24">
        <v>29</v>
      </c>
      <c r="BO25" s="24">
        <f t="shared" si="1"/>
        <v>46684</v>
      </c>
      <c r="BP25" s="35"/>
    </row>
    <row r="26" spans="1:68" s="26" customFormat="1" ht="18.75" x14ac:dyDescent="0.25">
      <c r="A26" s="6" t="s">
        <v>49</v>
      </c>
      <c r="B26" s="20" t="s">
        <v>16</v>
      </c>
      <c r="C26" s="21">
        <v>102</v>
      </c>
      <c r="D26" s="22">
        <v>64</v>
      </c>
      <c r="E26" s="22">
        <v>49</v>
      </c>
      <c r="F26" s="22">
        <v>61</v>
      </c>
      <c r="G26" s="22">
        <v>112</v>
      </c>
      <c r="H26" s="21">
        <v>99</v>
      </c>
      <c r="I26" s="21">
        <v>56</v>
      </c>
      <c r="J26" s="21">
        <v>80</v>
      </c>
      <c r="K26" s="21">
        <v>56</v>
      </c>
      <c r="L26" s="21">
        <v>54</v>
      </c>
      <c r="M26" s="21">
        <v>48</v>
      </c>
      <c r="N26" s="21">
        <v>122</v>
      </c>
      <c r="O26" s="21">
        <v>117</v>
      </c>
      <c r="P26" s="21">
        <v>84</v>
      </c>
      <c r="Q26" s="21">
        <v>62</v>
      </c>
      <c r="R26" s="21">
        <v>98</v>
      </c>
      <c r="S26" s="21">
        <v>44</v>
      </c>
      <c r="T26" s="21">
        <v>73</v>
      </c>
      <c r="U26" s="21">
        <v>77</v>
      </c>
      <c r="V26" s="21">
        <v>145</v>
      </c>
      <c r="W26" s="21">
        <v>91</v>
      </c>
      <c r="X26" s="21">
        <v>125</v>
      </c>
      <c r="Y26" s="25">
        <v>36</v>
      </c>
      <c r="Z26" s="25">
        <v>65</v>
      </c>
      <c r="AA26" s="24">
        <v>41</v>
      </c>
      <c r="AB26" s="24">
        <v>93</v>
      </c>
      <c r="AC26" s="24">
        <v>96</v>
      </c>
      <c r="AD26" s="24">
        <v>104</v>
      </c>
      <c r="AE26" s="24">
        <v>116</v>
      </c>
      <c r="AF26" s="24">
        <v>66</v>
      </c>
      <c r="AG26" s="24">
        <v>55</v>
      </c>
      <c r="AH26" s="24">
        <v>54</v>
      </c>
      <c r="AI26" s="24">
        <v>88</v>
      </c>
      <c r="AJ26" s="24">
        <v>47</v>
      </c>
      <c r="AK26" s="24">
        <v>65</v>
      </c>
      <c r="AL26" s="24">
        <v>52</v>
      </c>
      <c r="AM26" s="24">
        <v>51</v>
      </c>
      <c r="AN26" s="24">
        <v>52</v>
      </c>
      <c r="AO26" s="24">
        <v>29</v>
      </c>
      <c r="AP26" s="24">
        <v>27</v>
      </c>
      <c r="AQ26" s="24">
        <v>29</v>
      </c>
      <c r="AR26" s="24">
        <v>428</v>
      </c>
      <c r="AS26" s="24">
        <v>26</v>
      </c>
      <c r="AT26" s="24">
        <v>5</v>
      </c>
      <c r="AU26" s="24">
        <v>1</v>
      </c>
      <c r="AV26" s="24">
        <v>0</v>
      </c>
      <c r="AW26" s="24">
        <v>5</v>
      </c>
      <c r="AX26" s="24">
        <v>2</v>
      </c>
      <c r="AY26" s="24">
        <v>6</v>
      </c>
      <c r="AZ26" s="24">
        <v>9</v>
      </c>
      <c r="BA26" s="24">
        <v>36</v>
      </c>
      <c r="BB26" s="24">
        <v>18</v>
      </c>
      <c r="BC26" s="24">
        <v>21</v>
      </c>
      <c r="BD26" s="24">
        <v>8</v>
      </c>
      <c r="BE26" s="24">
        <v>19</v>
      </c>
      <c r="BF26" s="24">
        <v>0</v>
      </c>
      <c r="BG26" s="24">
        <v>88</v>
      </c>
      <c r="BH26" s="24">
        <v>43</v>
      </c>
      <c r="BI26" s="24">
        <v>71</v>
      </c>
      <c r="BJ26" s="24">
        <v>4</v>
      </c>
      <c r="BK26" s="24">
        <v>4</v>
      </c>
      <c r="BL26" s="24">
        <v>25</v>
      </c>
      <c r="BM26" s="24">
        <v>46</v>
      </c>
      <c r="BN26" s="24">
        <v>204</v>
      </c>
      <c r="BO26" s="24">
        <f t="shared" si="1"/>
        <v>4054</v>
      </c>
      <c r="BP26" s="34"/>
    </row>
    <row r="27" spans="1:68" s="26" customFormat="1" ht="18.75" x14ac:dyDescent="0.25">
      <c r="A27" s="6" t="s">
        <v>22</v>
      </c>
      <c r="B27" s="20" t="s">
        <v>16</v>
      </c>
      <c r="C27" s="21">
        <v>419</v>
      </c>
      <c r="D27" s="22">
        <v>184</v>
      </c>
      <c r="E27" s="22">
        <v>108</v>
      </c>
      <c r="F27" s="22">
        <v>259</v>
      </c>
      <c r="G27" s="22">
        <v>339</v>
      </c>
      <c r="H27" s="21">
        <v>327</v>
      </c>
      <c r="I27" s="21">
        <v>264</v>
      </c>
      <c r="J27" s="21">
        <v>238</v>
      </c>
      <c r="K27" s="21">
        <v>262</v>
      </c>
      <c r="L27" s="21">
        <v>319</v>
      </c>
      <c r="M27" s="21">
        <v>327</v>
      </c>
      <c r="N27" s="21">
        <v>367</v>
      </c>
      <c r="O27" s="21">
        <v>361</v>
      </c>
      <c r="P27" s="21">
        <v>273</v>
      </c>
      <c r="Q27" s="21">
        <v>284</v>
      </c>
      <c r="R27" s="21">
        <v>251</v>
      </c>
      <c r="S27" s="21">
        <v>182</v>
      </c>
      <c r="T27" s="21">
        <v>204</v>
      </c>
      <c r="U27" s="21">
        <v>290</v>
      </c>
      <c r="V27" s="21">
        <v>318</v>
      </c>
      <c r="W27" s="21">
        <v>141</v>
      </c>
      <c r="X27" s="21">
        <v>237</v>
      </c>
      <c r="Y27" s="25">
        <v>160</v>
      </c>
      <c r="Z27" s="25">
        <v>243</v>
      </c>
      <c r="AA27" s="24">
        <v>225</v>
      </c>
      <c r="AB27" s="24">
        <v>184</v>
      </c>
      <c r="AC27" s="24">
        <v>276</v>
      </c>
      <c r="AD27" s="24">
        <v>314</v>
      </c>
      <c r="AE27" s="24">
        <v>315</v>
      </c>
      <c r="AF27" s="24">
        <v>231</v>
      </c>
      <c r="AG27" s="24">
        <v>311</v>
      </c>
      <c r="AH27" s="24">
        <v>328</v>
      </c>
      <c r="AI27" s="24">
        <v>309</v>
      </c>
      <c r="AJ27" s="24">
        <v>261</v>
      </c>
      <c r="AK27" s="24">
        <v>270</v>
      </c>
      <c r="AL27" s="24">
        <v>263</v>
      </c>
      <c r="AM27" s="24">
        <v>207</v>
      </c>
      <c r="AN27" s="24">
        <v>321</v>
      </c>
      <c r="AO27" s="24">
        <v>278</v>
      </c>
      <c r="AP27" s="24">
        <v>214</v>
      </c>
      <c r="AQ27" s="24">
        <v>278</v>
      </c>
      <c r="AR27" s="24">
        <v>34</v>
      </c>
      <c r="AS27" s="24">
        <v>2</v>
      </c>
      <c r="AT27" s="24">
        <v>5</v>
      </c>
      <c r="AU27" s="24">
        <v>1</v>
      </c>
      <c r="AV27" s="24">
        <v>1</v>
      </c>
      <c r="AW27" s="24">
        <v>4</v>
      </c>
      <c r="AX27" s="24">
        <v>4</v>
      </c>
      <c r="AY27" s="24">
        <v>2</v>
      </c>
      <c r="AZ27" s="24">
        <v>1</v>
      </c>
      <c r="BA27" s="24">
        <v>120</v>
      </c>
      <c r="BB27" s="24">
        <v>97</v>
      </c>
      <c r="BC27" s="24">
        <v>139</v>
      </c>
      <c r="BD27" s="24">
        <v>117</v>
      </c>
      <c r="BE27" s="24">
        <v>109</v>
      </c>
      <c r="BF27" s="24">
        <v>3</v>
      </c>
      <c r="BG27" s="24">
        <v>205</v>
      </c>
      <c r="BH27" s="24">
        <v>208</v>
      </c>
      <c r="BI27" s="24">
        <f>BI28+BI29</f>
        <v>188</v>
      </c>
      <c r="BJ27" s="24">
        <v>231</v>
      </c>
      <c r="BK27" s="24">
        <v>3</v>
      </c>
      <c r="BL27" s="24">
        <v>184</v>
      </c>
      <c r="BM27" s="24">
        <v>225</v>
      </c>
      <c r="BN27" s="24">
        <v>512</v>
      </c>
      <c r="BO27" s="24">
        <f t="shared" si="1"/>
        <v>13337</v>
      </c>
      <c r="BP27" s="34"/>
    </row>
    <row r="28" spans="1:68" s="26" customFormat="1" ht="18.75" x14ac:dyDescent="0.3">
      <c r="A28" s="6" t="s">
        <v>23</v>
      </c>
      <c r="B28" s="20" t="s">
        <v>16</v>
      </c>
      <c r="C28" s="21">
        <v>378</v>
      </c>
      <c r="D28" s="22">
        <v>168</v>
      </c>
      <c r="E28" s="22">
        <v>89</v>
      </c>
      <c r="F28" s="22">
        <v>245</v>
      </c>
      <c r="G28" s="22">
        <v>307</v>
      </c>
      <c r="H28" s="21">
        <v>280</v>
      </c>
      <c r="I28" s="21">
        <v>238</v>
      </c>
      <c r="J28" s="21">
        <v>220</v>
      </c>
      <c r="K28" s="21">
        <v>227</v>
      </c>
      <c r="L28" s="21">
        <v>307</v>
      </c>
      <c r="M28" s="21">
        <v>310</v>
      </c>
      <c r="N28" s="21">
        <v>320</v>
      </c>
      <c r="O28" s="21">
        <v>314</v>
      </c>
      <c r="P28" s="21">
        <v>254</v>
      </c>
      <c r="Q28" s="21">
        <v>270</v>
      </c>
      <c r="R28" s="21">
        <v>210</v>
      </c>
      <c r="S28" s="21">
        <v>168</v>
      </c>
      <c r="T28" s="21">
        <v>187</v>
      </c>
      <c r="U28" s="21">
        <v>773</v>
      </c>
      <c r="V28" s="21">
        <v>269</v>
      </c>
      <c r="W28" s="21">
        <v>0</v>
      </c>
      <c r="X28" s="21">
        <v>202</v>
      </c>
      <c r="Y28" s="25">
        <v>90</v>
      </c>
      <c r="Z28" s="25">
        <v>243</v>
      </c>
      <c r="AA28" s="24">
        <v>225</v>
      </c>
      <c r="AB28" s="24">
        <v>152</v>
      </c>
      <c r="AC28" s="24">
        <v>276</v>
      </c>
      <c r="AD28" s="24">
        <v>314</v>
      </c>
      <c r="AE28" s="24"/>
      <c r="AF28" s="24">
        <v>202</v>
      </c>
      <c r="AG28" s="24">
        <v>266</v>
      </c>
      <c r="AH28" s="24">
        <v>291</v>
      </c>
      <c r="AI28" s="24">
        <v>276</v>
      </c>
      <c r="AJ28" s="24">
        <v>261</v>
      </c>
      <c r="AK28" s="24">
        <v>245</v>
      </c>
      <c r="AL28" s="24">
        <v>251</v>
      </c>
      <c r="AM28" s="24">
        <v>189</v>
      </c>
      <c r="AN28" s="24">
        <v>301</v>
      </c>
      <c r="AO28" s="24">
        <v>266</v>
      </c>
      <c r="AP28" s="24">
        <v>197</v>
      </c>
      <c r="AQ28" s="24">
        <v>266</v>
      </c>
      <c r="AR28" s="24">
        <v>191</v>
      </c>
      <c r="AS28" s="24">
        <v>2</v>
      </c>
      <c r="AT28" s="24">
        <v>4</v>
      </c>
      <c r="AU28" s="24">
        <v>1</v>
      </c>
      <c r="AV28" s="24">
        <v>1</v>
      </c>
      <c r="AW28" s="24">
        <v>4</v>
      </c>
      <c r="AX28" s="24">
        <v>4</v>
      </c>
      <c r="AY28" s="24">
        <v>2</v>
      </c>
      <c r="AZ28" s="24">
        <v>1</v>
      </c>
      <c r="BA28" s="24">
        <v>108</v>
      </c>
      <c r="BB28" s="24">
        <v>76</v>
      </c>
      <c r="BC28" s="24">
        <v>130</v>
      </c>
      <c r="BD28" s="24">
        <v>89</v>
      </c>
      <c r="BE28" s="24">
        <v>104</v>
      </c>
      <c r="BF28" s="24">
        <v>3</v>
      </c>
      <c r="BG28" s="24">
        <v>166</v>
      </c>
      <c r="BH28" s="24">
        <v>181</v>
      </c>
      <c r="BI28" s="24">
        <v>161</v>
      </c>
      <c r="BJ28" s="24">
        <v>206</v>
      </c>
      <c r="BK28" s="24">
        <v>3</v>
      </c>
      <c r="BL28" s="24">
        <v>156</v>
      </c>
      <c r="BM28" s="24">
        <v>200</v>
      </c>
      <c r="BN28" s="24">
        <v>11</v>
      </c>
      <c r="BO28" s="24">
        <f t="shared" si="1"/>
        <v>11851</v>
      </c>
      <c r="BP28" s="35"/>
    </row>
    <row r="29" spans="1:68" s="26" customFormat="1" ht="18.75" x14ac:dyDescent="0.3">
      <c r="A29" s="6" t="s">
        <v>24</v>
      </c>
      <c r="B29" s="20" t="s">
        <v>16</v>
      </c>
      <c r="C29" s="21">
        <v>41</v>
      </c>
      <c r="D29" s="22">
        <v>16</v>
      </c>
      <c r="E29" s="22">
        <v>19</v>
      </c>
      <c r="F29" s="22">
        <v>14</v>
      </c>
      <c r="G29" s="22">
        <v>32</v>
      </c>
      <c r="H29" s="21">
        <v>47</v>
      </c>
      <c r="I29" s="21">
        <v>13</v>
      </c>
      <c r="J29" s="21">
        <v>18</v>
      </c>
      <c r="K29" s="21">
        <v>35</v>
      </c>
      <c r="L29" s="21">
        <v>12</v>
      </c>
      <c r="M29" s="21">
        <v>17</v>
      </c>
      <c r="N29" s="21">
        <v>47</v>
      </c>
      <c r="O29" s="21">
        <v>47</v>
      </c>
      <c r="P29" s="21">
        <v>19</v>
      </c>
      <c r="Q29" s="21">
        <v>14</v>
      </c>
      <c r="R29" s="21">
        <v>41</v>
      </c>
      <c r="S29" s="21">
        <v>14</v>
      </c>
      <c r="T29" s="21">
        <v>17</v>
      </c>
      <c r="U29" s="21">
        <v>17</v>
      </c>
      <c r="V29" s="21">
        <v>49</v>
      </c>
      <c r="W29" s="21">
        <v>44</v>
      </c>
      <c r="X29" s="21">
        <v>37</v>
      </c>
      <c r="Y29" s="25">
        <v>160</v>
      </c>
      <c r="Z29" s="25">
        <v>48</v>
      </c>
      <c r="AA29" s="24">
        <v>22</v>
      </c>
      <c r="AB29" s="24">
        <v>32</v>
      </c>
      <c r="AC29" s="24">
        <v>24</v>
      </c>
      <c r="AD29" s="24">
        <v>41</v>
      </c>
      <c r="AE29" s="24">
        <v>45</v>
      </c>
      <c r="AF29" s="24">
        <v>29</v>
      </c>
      <c r="AG29" s="24">
        <v>45</v>
      </c>
      <c r="AH29" s="24">
        <v>37</v>
      </c>
      <c r="AI29" s="24">
        <v>33</v>
      </c>
      <c r="AJ29" s="24">
        <v>30</v>
      </c>
      <c r="AK29" s="24">
        <v>25</v>
      </c>
      <c r="AL29" s="24">
        <v>12</v>
      </c>
      <c r="AM29" s="24">
        <v>18</v>
      </c>
      <c r="AN29" s="24">
        <v>20</v>
      </c>
      <c r="AO29" s="24">
        <v>12</v>
      </c>
      <c r="AP29" s="31">
        <v>17</v>
      </c>
      <c r="AQ29" s="31">
        <v>12</v>
      </c>
      <c r="AR29" s="31">
        <v>157</v>
      </c>
      <c r="AS29" s="31">
        <v>0</v>
      </c>
      <c r="AT29" s="31">
        <v>1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12</v>
      </c>
      <c r="BB29" s="31">
        <v>21</v>
      </c>
      <c r="BC29" s="31">
        <v>9</v>
      </c>
      <c r="BD29" s="31">
        <v>28</v>
      </c>
      <c r="BE29" s="31">
        <v>5</v>
      </c>
      <c r="BF29" s="31">
        <v>0</v>
      </c>
      <c r="BG29" s="31">
        <v>39</v>
      </c>
      <c r="BH29" s="31">
        <v>27</v>
      </c>
      <c r="BI29" s="31">
        <v>27</v>
      </c>
      <c r="BJ29" s="31">
        <v>25</v>
      </c>
      <c r="BK29" s="31">
        <v>0</v>
      </c>
      <c r="BL29" s="31">
        <v>28</v>
      </c>
      <c r="BM29" s="31">
        <v>25</v>
      </c>
      <c r="BN29" s="31">
        <v>657</v>
      </c>
      <c r="BO29" s="24">
        <f t="shared" si="1"/>
        <v>2333</v>
      </c>
      <c r="BP29" s="35"/>
    </row>
    <row r="30" spans="1:68" s="32" customFormat="1" ht="18.75" x14ac:dyDescent="0.3">
      <c r="A30" s="6" t="s">
        <v>25</v>
      </c>
      <c r="B30" s="20" t="s">
        <v>16</v>
      </c>
      <c r="C30" s="28">
        <v>1192</v>
      </c>
      <c r="D30" s="29">
        <v>992</v>
      </c>
      <c r="E30" s="29">
        <v>959</v>
      </c>
      <c r="F30" s="29">
        <v>956</v>
      </c>
      <c r="G30" s="29">
        <v>1443</v>
      </c>
      <c r="H30" s="28">
        <v>1443</v>
      </c>
      <c r="I30" s="28">
        <v>1361</v>
      </c>
      <c r="J30" s="28">
        <v>1080</v>
      </c>
      <c r="K30" s="28">
        <v>1096</v>
      </c>
      <c r="L30" s="28">
        <v>1691</v>
      </c>
      <c r="M30" s="28">
        <v>1559</v>
      </c>
      <c r="N30" s="28">
        <v>1498</v>
      </c>
      <c r="O30" s="28">
        <v>1499</v>
      </c>
      <c r="P30" s="28">
        <v>1449</v>
      </c>
      <c r="Q30" s="28">
        <v>1218</v>
      </c>
      <c r="R30" s="28">
        <v>1032</v>
      </c>
      <c r="S30" s="28">
        <v>1031</v>
      </c>
      <c r="T30" s="28">
        <v>1082</v>
      </c>
      <c r="U30" s="28">
        <v>1241</v>
      </c>
      <c r="V30" s="28">
        <v>1343</v>
      </c>
      <c r="W30" s="28">
        <v>1164</v>
      </c>
      <c r="X30" s="28">
        <v>1145</v>
      </c>
      <c r="Y30" s="30">
        <v>802</v>
      </c>
      <c r="Z30" s="30">
        <v>1051</v>
      </c>
      <c r="AA30" s="31">
        <v>913</v>
      </c>
      <c r="AB30" s="31">
        <v>976</v>
      </c>
      <c r="AC30" s="31">
        <v>977</v>
      </c>
      <c r="AD30" s="31">
        <v>1234</v>
      </c>
      <c r="AE30" s="31">
        <v>1403</v>
      </c>
      <c r="AF30" s="31">
        <v>1097</v>
      </c>
      <c r="AG30" s="31">
        <v>1289</v>
      </c>
      <c r="AH30" s="31">
        <v>1249</v>
      </c>
      <c r="AI30" s="31">
        <v>1249</v>
      </c>
      <c r="AJ30" s="31">
        <v>1145</v>
      </c>
      <c r="AK30" s="31">
        <v>1001</v>
      </c>
      <c r="AL30" s="31">
        <v>833</v>
      </c>
      <c r="AM30" s="31">
        <v>740</v>
      </c>
      <c r="AN30" s="31">
        <v>953</v>
      </c>
      <c r="AO30" s="31">
        <v>1166</v>
      </c>
      <c r="AP30" s="24">
        <v>0</v>
      </c>
      <c r="AQ30" s="24">
        <v>1166</v>
      </c>
      <c r="AR30" s="24">
        <v>34</v>
      </c>
      <c r="AS30" s="24">
        <v>2</v>
      </c>
      <c r="AT30" s="24">
        <v>555</v>
      </c>
      <c r="AU30" s="24">
        <v>692</v>
      </c>
      <c r="AV30" s="24">
        <v>1670</v>
      </c>
      <c r="AW30" s="24">
        <v>1586</v>
      </c>
      <c r="AX30" s="24">
        <v>1302</v>
      </c>
      <c r="AY30" s="24">
        <v>1131</v>
      </c>
      <c r="AZ30" s="24">
        <v>1519</v>
      </c>
      <c r="BA30" s="24">
        <v>340</v>
      </c>
      <c r="BB30" s="24">
        <v>297</v>
      </c>
      <c r="BC30" s="24">
        <v>419</v>
      </c>
      <c r="BD30" s="24">
        <v>457</v>
      </c>
      <c r="BE30" s="24">
        <v>438</v>
      </c>
      <c r="BF30" s="24">
        <v>663</v>
      </c>
      <c r="BG30" s="24">
        <v>751</v>
      </c>
      <c r="BH30" s="24">
        <v>730</v>
      </c>
      <c r="BI30" s="24">
        <v>781</v>
      </c>
      <c r="BJ30" s="24">
        <v>794</v>
      </c>
      <c r="BK30" s="24">
        <v>611</v>
      </c>
      <c r="BL30" s="24">
        <v>601</v>
      </c>
      <c r="BM30" s="24">
        <v>682</v>
      </c>
      <c r="BN30" s="24">
        <v>159</v>
      </c>
      <c r="BO30" s="24">
        <f t="shared" si="1"/>
        <v>62932</v>
      </c>
      <c r="BP30" s="35"/>
    </row>
    <row r="31" spans="1:68" s="26" customFormat="1" ht="18.75" x14ac:dyDescent="0.3">
      <c r="A31" s="6" t="s">
        <v>26</v>
      </c>
      <c r="B31" s="20" t="s">
        <v>16</v>
      </c>
      <c r="C31" s="21">
        <v>212</v>
      </c>
      <c r="D31" s="22">
        <v>173</v>
      </c>
      <c r="E31" s="22">
        <v>188</v>
      </c>
      <c r="F31" s="22">
        <v>169</v>
      </c>
      <c r="G31" s="22">
        <v>291</v>
      </c>
      <c r="H31" s="21">
        <v>279</v>
      </c>
      <c r="I31" s="21">
        <v>204</v>
      </c>
      <c r="J31" s="21">
        <v>252</v>
      </c>
      <c r="K31" s="21">
        <v>357</v>
      </c>
      <c r="L31" s="21">
        <v>327</v>
      </c>
      <c r="M31" s="21">
        <v>247</v>
      </c>
      <c r="N31" s="21">
        <v>276</v>
      </c>
      <c r="O31" s="21">
        <v>329</v>
      </c>
      <c r="P31" s="21">
        <v>347</v>
      </c>
      <c r="Q31" s="21">
        <v>241</v>
      </c>
      <c r="R31" s="21">
        <v>229</v>
      </c>
      <c r="S31" s="21">
        <v>206</v>
      </c>
      <c r="T31" s="21">
        <v>189</v>
      </c>
      <c r="U31" s="21">
        <v>303</v>
      </c>
      <c r="V31" s="21">
        <v>305</v>
      </c>
      <c r="W31" s="21">
        <v>256</v>
      </c>
      <c r="X31" s="21">
        <v>252</v>
      </c>
      <c r="Y31" s="25">
        <v>169</v>
      </c>
      <c r="Z31" s="25">
        <v>175</v>
      </c>
      <c r="AA31" s="24">
        <v>205</v>
      </c>
      <c r="AB31" s="24">
        <v>178</v>
      </c>
      <c r="AC31" s="24">
        <v>261</v>
      </c>
      <c r="AD31" s="24">
        <v>215</v>
      </c>
      <c r="AE31" s="24">
        <v>244</v>
      </c>
      <c r="AF31" s="24">
        <v>196</v>
      </c>
      <c r="AG31" s="24">
        <v>186</v>
      </c>
      <c r="AH31" s="24">
        <v>121</v>
      </c>
      <c r="AI31" s="24">
        <v>173</v>
      </c>
      <c r="AJ31" s="24">
        <v>168</v>
      </c>
      <c r="AK31" s="24">
        <v>180</v>
      </c>
      <c r="AL31" s="24">
        <v>218</v>
      </c>
      <c r="AM31" s="24">
        <v>173</v>
      </c>
      <c r="AN31" s="24">
        <v>180</v>
      </c>
      <c r="AO31" s="24">
        <v>229</v>
      </c>
      <c r="AP31" s="24">
        <v>136</v>
      </c>
      <c r="AQ31" s="24">
        <v>229</v>
      </c>
      <c r="AR31" s="24">
        <v>591</v>
      </c>
      <c r="AS31" s="24">
        <v>649</v>
      </c>
      <c r="AT31" s="24">
        <v>146</v>
      </c>
      <c r="AU31" s="24">
        <v>215</v>
      </c>
      <c r="AV31" s="24">
        <v>206</v>
      </c>
      <c r="AW31" s="24">
        <v>209</v>
      </c>
      <c r="AX31" s="24">
        <v>159</v>
      </c>
      <c r="AY31" s="24">
        <v>106</v>
      </c>
      <c r="AZ31" s="24">
        <v>203</v>
      </c>
      <c r="BA31" s="24">
        <v>107</v>
      </c>
      <c r="BB31" s="24">
        <v>121</v>
      </c>
      <c r="BC31" s="24">
        <v>146</v>
      </c>
      <c r="BD31" s="24">
        <v>124</v>
      </c>
      <c r="BE31" s="24">
        <v>155</v>
      </c>
      <c r="BF31" s="24">
        <v>151</v>
      </c>
      <c r="BG31" s="24">
        <v>253</v>
      </c>
      <c r="BH31" s="24">
        <v>232</v>
      </c>
      <c r="BI31" s="24">
        <v>160</v>
      </c>
      <c r="BJ31" s="24">
        <v>120</v>
      </c>
      <c r="BK31" s="24">
        <v>101</v>
      </c>
      <c r="BL31" s="24">
        <v>48</v>
      </c>
      <c r="BM31" s="24">
        <v>157</v>
      </c>
      <c r="BN31" s="24">
        <v>51</v>
      </c>
      <c r="BO31" s="24">
        <f t="shared" si="1"/>
        <v>13678</v>
      </c>
      <c r="BP31" s="35"/>
    </row>
    <row r="32" spans="1:68" s="26" customFormat="1" ht="18.75" x14ac:dyDescent="0.3">
      <c r="A32" s="5" t="s">
        <v>27</v>
      </c>
      <c r="B32" s="20" t="s">
        <v>16</v>
      </c>
      <c r="C32" s="21">
        <v>246</v>
      </c>
      <c r="D32" s="22">
        <v>174</v>
      </c>
      <c r="E32" s="22">
        <v>132</v>
      </c>
      <c r="F32" s="22">
        <v>217</v>
      </c>
      <c r="G32" s="22">
        <v>309</v>
      </c>
      <c r="H32" s="21">
        <v>380</v>
      </c>
      <c r="I32" s="21">
        <v>307</v>
      </c>
      <c r="J32" s="21">
        <v>407</v>
      </c>
      <c r="K32" s="21">
        <v>392</v>
      </c>
      <c r="L32" s="21">
        <v>566</v>
      </c>
      <c r="M32" s="21">
        <v>601</v>
      </c>
      <c r="N32" s="21">
        <v>456</v>
      </c>
      <c r="O32" s="21">
        <v>400</v>
      </c>
      <c r="P32" s="21">
        <v>515</v>
      </c>
      <c r="Q32" s="21">
        <v>333</v>
      </c>
      <c r="R32" s="21">
        <v>274</v>
      </c>
      <c r="S32" s="21">
        <v>374</v>
      </c>
      <c r="T32" s="21">
        <v>267</v>
      </c>
      <c r="U32" s="21">
        <v>384</v>
      </c>
      <c r="V32" s="21">
        <v>427</v>
      </c>
      <c r="W32" s="21">
        <v>391</v>
      </c>
      <c r="X32" s="21">
        <v>363</v>
      </c>
      <c r="Y32" s="25">
        <v>213</v>
      </c>
      <c r="Z32" s="25">
        <v>330</v>
      </c>
      <c r="AA32" s="24">
        <v>239</v>
      </c>
      <c r="AB32" s="24">
        <v>278</v>
      </c>
      <c r="AC32" s="24">
        <v>189</v>
      </c>
      <c r="AD32" s="24">
        <v>146</v>
      </c>
      <c r="AE32" s="24">
        <v>341</v>
      </c>
      <c r="AF32" s="24">
        <v>279</v>
      </c>
      <c r="AG32" s="24">
        <v>258</v>
      </c>
      <c r="AH32" s="24">
        <v>220</v>
      </c>
      <c r="AI32" s="24">
        <v>253</v>
      </c>
      <c r="AJ32" s="24">
        <v>184</v>
      </c>
      <c r="AK32" s="24">
        <v>180</v>
      </c>
      <c r="AL32" s="24">
        <v>134</v>
      </c>
      <c r="AM32" s="24">
        <v>74</v>
      </c>
      <c r="AN32" s="24">
        <v>86</v>
      </c>
      <c r="AO32" s="24">
        <v>88</v>
      </c>
      <c r="AP32" s="24">
        <v>46</v>
      </c>
      <c r="AQ32" s="24">
        <v>88</v>
      </c>
      <c r="AR32" s="24">
        <v>131</v>
      </c>
      <c r="AS32" s="24">
        <v>161</v>
      </c>
      <c r="AT32" s="24">
        <v>65</v>
      </c>
      <c r="AU32" s="24">
        <v>93</v>
      </c>
      <c r="AV32" s="24">
        <v>83</v>
      </c>
      <c r="AW32" s="24">
        <v>96</v>
      </c>
      <c r="AX32" s="24">
        <v>66</v>
      </c>
      <c r="AY32" s="24">
        <v>48</v>
      </c>
      <c r="AZ32" s="24">
        <v>103</v>
      </c>
      <c r="BA32" s="24">
        <v>28</v>
      </c>
      <c r="BB32" s="24">
        <v>21</v>
      </c>
      <c r="BC32" s="24">
        <v>28</v>
      </c>
      <c r="BD32" s="24">
        <v>18</v>
      </c>
      <c r="BE32" s="24">
        <v>33</v>
      </c>
      <c r="BF32" s="24">
        <v>49</v>
      </c>
      <c r="BG32" s="24">
        <v>33</v>
      </c>
      <c r="BH32" s="24">
        <v>34</v>
      </c>
      <c r="BI32" s="24">
        <v>30</v>
      </c>
      <c r="BJ32" s="24">
        <v>45</v>
      </c>
      <c r="BK32" s="24">
        <v>39</v>
      </c>
      <c r="BL32" s="24">
        <v>23</v>
      </c>
      <c r="BM32" s="24">
        <v>14</v>
      </c>
      <c r="BN32" s="24">
        <v>67</v>
      </c>
      <c r="BO32" s="24">
        <f t="shared" si="1"/>
        <v>12849</v>
      </c>
      <c r="BP32" s="35"/>
    </row>
    <row r="33" spans="1:68" s="26" customFormat="1" ht="18.75" x14ac:dyDescent="0.3">
      <c r="A33" s="5" t="s">
        <v>28</v>
      </c>
      <c r="B33" s="20" t="s">
        <v>16</v>
      </c>
      <c r="C33" s="21">
        <v>82</v>
      </c>
      <c r="D33" s="22">
        <v>85</v>
      </c>
      <c r="E33" s="22">
        <v>87</v>
      </c>
      <c r="F33" s="22">
        <v>57</v>
      </c>
      <c r="G33" s="22">
        <v>110</v>
      </c>
      <c r="H33" s="21">
        <v>110</v>
      </c>
      <c r="I33" s="21">
        <v>235</v>
      </c>
      <c r="J33" s="21">
        <v>156</v>
      </c>
      <c r="K33" s="21">
        <v>42</v>
      </c>
      <c r="L33" s="21">
        <v>117</v>
      </c>
      <c r="M33" s="21">
        <v>108</v>
      </c>
      <c r="N33" s="21">
        <v>119</v>
      </c>
      <c r="O33" s="21">
        <v>108</v>
      </c>
      <c r="P33" s="21">
        <v>60</v>
      </c>
      <c r="Q33" s="21">
        <v>54</v>
      </c>
      <c r="R33" s="21">
        <v>105</v>
      </c>
      <c r="S33" s="21">
        <v>98</v>
      </c>
      <c r="T33" s="21">
        <v>126</v>
      </c>
      <c r="U33" s="21">
        <v>157</v>
      </c>
      <c r="V33" s="21">
        <v>91</v>
      </c>
      <c r="W33" s="21">
        <v>90</v>
      </c>
      <c r="X33" s="21">
        <v>133</v>
      </c>
      <c r="Y33" s="25">
        <v>65</v>
      </c>
      <c r="Z33" s="25">
        <v>78</v>
      </c>
      <c r="AA33" s="24">
        <v>90</v>
      </c>
      <c r="AB33" s="24">
        <v>107</v>
      </c>
      <c r="AC33" s="24">
        <v>89</v>
      </c>
      <c r="AD33" s="24">
        <v>152</v>
      </c>
      <c r="AE33" s="24">
        <v>102</v>
      </c>
      <c r="AF33" s="24">
        <v>94</v>
      </c>
      <c r="AG33" s="24">
        <v>160</v>
      </c>
      <c r="AH33" s="24">
        <v>40</v>
      </c>
      <c r="AI33" s="24">
        <v>8</v>
      </c>
      <c r="AJ33" s="24">
        <v>42</v>
      </c>
      <c r="AK33" s="24">
        <v>20</v>
      </c>
      <c r="AL33" s="24">
        <v>25</v>
      </c>
      <c r="AM33" s="24">
        <v>8</v>
      </c>
      <c r="AN33" s="24">
        <v>11</v>
      </c>
      <c r="AO33" s="24">
        <v>15</v>
      </c>
      <c r="AP33" s="24">
        <v>4</v>
      </c>
      <c r="AQ33" s="24">
        <v>15</v>
      </c>
      <c r="AR33" s="24">
        <v>61</v>
      </c>
      <c r="AS33" s="24">
        <v>70</v>
      </c>
      <c r="AT33" s="24">
        <v>14</v>
      </c>
      <c r="AU33" s="24">
        <v>39</v>
      </c>
      <c r="AV33" s="24">
        <v>55</v>
      </c>
      <c r="AW33" s="24">
        <v>53</v>
      </c>
      <c r="AX33" s="24">
        <v>55</v>
      </c>
      <c r="AY33" s="24">
        <v>26</v>
      </c>
      <c r="AZ33" s="24">
        <v>61</v>
      </c>
      <c r="BA33" s="24">
        <v>34</v>
      </c>
      <c r="BB33" s="24">
        <v>29</v>
      </c>
      <c r="BC33" s="24">
        <v>34</v>
      </c>
      <c r="BD33" s="24">
        <v>64</v>
      </c>
      <c r="BE33" s="24">
        <v>50</v>
      </c>
      <c r="BF33" s="24">
        <v>63</v>
      </c>
      <c r="BG33" s="24">
        <v>67</v>
      </c>
      <c r="BH33" s="24">
        <v>75</v>
      </c>
      <c r="BI33" s="24">
        <v>85</v>
      </c>
      <c r="BJ33" s="24">
        <v>72</v>
      </c>
      <c r="BK33" s="24">
        <v>21</v>
      </c>
      <c r="BL33" s="24">
        <v>55</v>
      </c>
      <c r="BM33" s="24">
        <v>70</v>
      </c>
      <c r="BN33" s="24">
        <v>120</v>
      </c>
      <c r="BO33" s="24">
        <f t="shared" si="1"/>
        <v>4728</v>
      </c>
      <c r="BP33" s="35"/>
    </row>
    <row r="34" spans="1:68" s="26" customFormat="1" ht="18.75" x14ac:dyDescent="0.25">
      <c r="A34" s="5" t="s">
        <v>29</v>
      </c>
      <c r="B34" s="20" t="s">
        <v>16</v>
      </c>
      <c r="C34" s="21">
        <v>150</v>
      </c>
      <c r="D34" s="22">
        <v>159</v>
      </c>
      <c r="E34" s="22">
        <v>146</v>
      </c>
      <c r="F34" s="22">
        <v>184</v>
      </c>
      <c r="G34" s="22">
        <v>288</v>
      </c>
      <c r="H34" s="21">
        <v>232</v>
      </c>
      <c r="I34" s="21">
        <v>254</v>
      </c>
      <c r="J34" s="21">
        <v>212</v>
      </c>
      <c r="K34" s="21">
        <v>222</v>
      </c>
      <c r="L34" s="21">
        <v>307</v>
      </c>
      <c r="M34" s="21">
        <v>211</v>
      </c>
      <c r="N34" s="21">
        <v>272</v>
      </c>
      <c r="O34" s="21">
        <v>346</v>
      </c>
      <c r="P34" s="21">
        <v>301</v>
      </c>
      <c r="Q34" s="21">
        <v>350</v>
      </c>
      <c r="R34" s="21">
        <v>204</v>
      </c>
      <c r="S34" s="21">
        <v>189</v>
      </c>
      <c r="T34" s="21">
        <v>158</v>
      </c>
      <c r="U34" s="21">
        <v>192</v>
      </c>
      <c r="V34" s="21">
        <v>209</v>
      </c>
      <c r="W34" s="21">
        <v>24</v>
      </c>
      <c r="X34" s="21">
        <v>243</v>
      </c>
      <c r="Y34" s="25">
        <v>156</v>
      </c>
      <c r="Z34" s="25">
        <v>168</v>
      </c>
      <c r="AA34" s="24">
        <v>189</v>
      </c>
      <c r="AB34" s="24">
        <v>174</v>
      </c>
      <c r="AC34" s="24">
        <v>211</v>
      </c>
      <c r="AD34" s="24">
        <v>307</v>
      </c>
      <c r="AE34" s="24">
        <v>340</v>
      </c>
      <c r="AF34" s="24">
        <v>234</v>
      </c>
      <c r="AG34" s="24">
        <v>324</v>
      </c>
      <c r="AH34" s="24">
        <v>315</v>
      </c>
      <c r="AI34" s="24">
        <v>318</v>
      </c>
      <c r="AJ34" s="24">
        <v>248</v>
      </c>
      <c r="AK34" s="24">
        <v>187</v>
      </c>
      <c r="AL34" s="24">
        <v>212</v>
      </c>
      <c r="AM34" s="24">
        <v>156</v>
      </c>
      <c r="AN34" s="24">
        <v>163</v>
      </c>
      <c r="AO34" s="24">
        <v>212</v>
      </c>
      <c r="AP34" s="24">
        <v>149</v>
      </c>
      <c r="AQ34" s="24">
        <v>212</v>
      </c>
      <c r="AR34" s="24">
        <v>17</v>
      </c>
      <c r="AS34" s="24">
        <v>18</v>
      </c>
      <c r="AT34" s="24">
        <v>91</v>
      </c>
      <c r="AU34" s="24">
        <v>119</v>
      </c>
      <c r="AV34" s="24">
        <v>166</v>
      </c>
      <c r="AW34" s="24">
        <v>141</v>
      </c>
      <c r="AX34" s="24">
        <v>123</v>
      </c>
      <c r="AY34" s="24">
        <v>117</v>
      </c>
      <c r="AZ34" s="24">
        <v>114</v>
      </c>
      <c r="BA34" s="24">
        <v>66</v>
      </c>
      <c r="BB34" s="24">
        <v>21</v>
      </c>
      <c r="BC34" s="24">
        <v>75</v>
      </c>
      <c r="BD34" s="24">
        <v>46</v>
      </c>
      <c r="BE34" s="24">
        <v>36</v>
      </c>
      <c r="BF34" s="24">
        <v>104</v>
      </c>
      <c r="BG34" s="24">
        <v>106</v>
      </c>
      <c r="BH34" s="24">
        <v>123</v>
      </c>
      <c r="BI34" s="24">
        <v>122</v>
      </c>
      <c r="BJ34" s="24">
        <v>143</v>
      </c>
      <c r="BK34" s="24">
        <v>81</v>
      </c>
      <c r="BL34" s="24">
        <v>138</v>
      </c>
      <c r="BM34" s="24">
        <v>111</v>
      </c>
      <c r="BN34" s="24">
        <v>103</v>
      </c>
      <c r="BO34" s="24">
        <f t="shared" si="1"/>
        <v>11309</v>
      </c>
      <c r="BP34" s="34"/>
    </row>
    <row r="35" spans="1:68" s="26" customFormat="1" ht="18.75" x14ac:dyDescent="0.25">
      <c r="A35" s="5" t="s">
        <v>30</v>
      </c>
      <c r="B35" s="20" t="s">
        <v>16</v>
      </c>
      <c r="C35" s="21">
        <v>292</v>
      </c>
      <c r="D35" s="22">
        <v>280</v>
      </c>
      <c r="E35" s="22">
        <v>319</v>
      </c>
      <c r="F35" s="22">
        <v>231</v>
      </c>
      <c r="G35" s="22">
        <v>331</v>
      </c>
      <c r="H35" s="21">
        <v>276</v>
      </c>
      <c r="I35" s="21">
        <v>278</v>
      </c>
      <c r="J35" s="21">
        <v>215</v>
      </c>
      <c r="K35" s="21">
        <v>183</v>
      </c>
      <c r="L35" s="21">
        <v>371</v>
      </c>
      <c r="M35" s="21">
        <v>356</v>
      </c>
      <c r="N35" s="21">
        <v>314</v>
      </c>
      <c r="O35" s="21">
        <v>268</v>
      </c>
      <c r="P35" s="21">
        <v>192</v>
      </c>
      <c r="Q35" s="21">
        <v>191</v>
      </c>
      <c r="R35" s="21">
        <v>193</v>
      </c>
      <c r="S35" s="21">
        <v>139</v>
      </c>
      <c r="T35" s="21">
        <v>163</v>
      </c>
      <c r="U35" s="21">
        <v>158</v>
      </c>
      <c r="V35" s="21">
        <v>220</v>
      </c>
      <c r="W35" s="21">
        <v>128</v>
      </c>
      <c r="X35" s="21">
        <v>164</v>
      </c>
      <c r="Y35" s="25">
        <v>169</v>
      </c>
      <c r="Z35" s="25">
        <v>226</v>
      </c>
      <c r="AA35" s="24">
        <v>129</v>
      </c>
      <c r="AB35" s="24">
        <v>173</v>
      </c>
      <c r="AC35" s="24">
        <v>137</v>
      </c>
      <c r="AD35" s="24">
        <v>270</v>
      </c>
      <c r="AE35" s="24">
        <v>266</v>
      </c>
      <c r="AF35" s="24">
        <v>236</v>
      </c>
      <c r="AG35" s="24">
        <v>337</v>
      </c>
      <c r="AH35" s="24">
        <v>288</v>
      </c>
      <c r="AI35" s="24">
        <v>351</v>
      </c>
      <c r="AJ35" s="24">
        <v>261</v>
      </c>
      <c r="AK35" s="24">
        <v>194</v>
      </c>
      <c r="AL35" s="24">
        <v>200</v>
      </c>
      <c r="AM35" s="24">
        <v>224</v>
      </c>
      <c r="AN35" s="24">
        <v>314</v>
      </c>
      <c r="AO35" s="24">
        <v>235</v>
      </c>
      <c r="AP35" s="24">
        <v>163</v>
      </c>
      <c r="AQ35" s="24">
        <v>235</v>
      </c>
      <c r="AR35" s="24">
        <v>128</v>
      </c>
      <c r="AS35" s="24">
        <v>142</v>
      </c>
      <c r="AT35" s="24">
        <v>61</v>
      </c>
      <c r="AU35" s="24">
        <v>73</v>
      </c>
      <c r="AV35" s="24">
        <v>96</v>
      </c>
      <c r="AW35" s="24">
        <v>126</v>
      </c>
      <c r="AX35" s="24">
        <v>91</v>
      </c>
      <c r="AY35" s="24">
        <v>94</v>
      </c>
      <c r="AZ35" s="24">
        <v>160</v>
      </c>
      <c r="BA35" s="24">
        <v>86</v>
      </c>
      <c r="BB35" s="24">
        <v>76</v>
      </c>
      <c r="BC35" s="24">
        <v>104</v>
      </c>
      <c r="BD35" s="24">
        <v>108</v>
      </c>
      <c r="BE35" s="24">
        <v>121</v>
      </c>
      <c r="BF35" s="24">
        <v>218</v>
      </c>
      <c r="BG35" s="24">
        <v>181</v>
      </c>
      <c r="BH35" s="24">
        <v>156</v>
      </c>
      <c r="BI35" s="24">
        <v>203</v>
      </c>
      <c r="BJ35" s="24">
        <v>251</v>
      </c>
      <c r="BK35" s="24">
        <v>224</v>
      </c>
      <c r="BL35" s="24">
        <v>107</v>
      </c>
      <c r="BM35" s="24">
        <v>120</v>
      </c>
      <c r="BN35" s="24">
        <v>74</v>
      </c>
      <c r="BO35" s="24">
        <f t="shared" si="1"/>
        <v>12670</v>
      </c>
      <c r="BP35" s="34"/>
    </row>
    <row r="36" spans="1:68" s="26" customFormat="1" ht="18.75" x14ac:dyDescent="0.3">
      <c r="A36" s="5" t="s">
        <v>42</v>
      </c>
      <c r="B36" s="20" t="s">
        <v>16</v>
      </c>
      <c r="C36" s="21">
        <v>67</v>
      </c>
      <c r="D36" s="22">
        <v>66</v>
      </c>
      <c r="E36" s="22">
        <v>49</v>
      </c>
      <c r="F36" s="22">
        <v>38</v>
      </c>
      <c r="G36" s="25">
        <v>62</v>
      </c>
      <c r="H36" s="21">
        <v>87</v>
      </c>
      <c r="I36" s="21">
        <v>28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10</v>
      </c>
      <c r="Y36" s="25">
        <v>3</v>
      </c>
      <c r="Z36" s="25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10</v>
      </c>
      <c r="BC36" s="24">
        <v>13</v>
      </c>
      <c r="BD36" s="24">
        <v>49</v>
      </c>
      <c r="BE36" s="24">
        <v>17</v>
      </c>
      <c r="BF36" s="24">
        <v>34</v>
      </c>
      <c r="BG36" s="24">
        <v>43</v>
      </c>
      <c r="BH36" s="24">
        <v>29</v>
      </c>
      <c r="BI36" s="24">
        <v>0</v>
      </c>
      <c r="BJ36" s="24">
        <v>15</v>
      </c>
      <c r="BK36" s="24">
        <v>110</v>
      </c>
      <c r="BL36" s="24">
        <v>46</v>
      </c>
      <c r="BM36" s="24">
        <v>114</v>
      </c>
      <c r="BN36" s="24">
        <v>83</v>
      </c>
      <c r="BO36" s="24">
        <f t="shared" si="1"/>
        <v>973</v>
      </c>
      <c r="BP36" s="35"/>
    </row>
    <row r="37" spans="1:68" s="26" customFormat="1" ht="18.75" x14ac:dyDescent="0.3">
      <c r="A37" s="5" t="s">
        <v>31</v>
      </c>
      <c r="B37" s="20" t="s">
        <v>16</v>
      </c>
      <c r="C37" s="21">
        <v>17</v>
      </c>
      <c r="D37" s="22">
        <v>31</v>
      </c>
      <c r="E37" s="22">
        <v>15</v>
      </c>
      <c r="F37" s="22">
        <v>22</v>
      </c>
      <c r="G37" s="25">
        <v>24</v>
      </c>
      <c r="H37" s="21">
        <v>24</v>
      </c>
      <c r="I37" s="21">
        <v>10</v>
      </c>
      <c r="J37" s="21">
        <v>10</v>
      </c>
      <c r="K37" s="21">
        <v>0</v>
      </c>
      <c r="L37" s="21">
        <v>3</v>
      </c>
      <c r="M37" s="21">
        <v>16</v>
      </c>
      <c r="N37" s="21">
        <v>16</v>
      </c>
      <c r="O37" s="21">
        <v>15</v>
      </c>
      <c r="P37" s="21">
        <v>20</v>
      </c>
      <c r="Q37" s="21">
        <v>17</v>
      </c>
      <c r="R37" s="21">
        <v>14</v>
      </c>
      <c r="S37" s="21">
        <v>10</v>
      </c>
      <c r="T37" s="21">
        <v>8</v>
      </c>
      <c r="U37" s="21">
        <v>17</v>
      </c>
      <c r="V37" s="21">
        <v>6</v>
      </c>
      <c r="W37" s="21">
        <v>13</v>
      </c>
      <c r="X37" s="21">
        <v>4</v>
      </c>
      <c r="Y37" s="25">
        <v>11</v>
      </c>
      <c r="Z37" s="25">
        <v>15</v>
      </c>
      <c r="AA37" s="24">
        <v>11</v>
      </c>
      <c r="AB37" s="24">
        <v>11</v>
      </c>
      <c r="AC37" s="24">
        <v>6</v>
      </c>
      <c r="AD37" s="24">
        <v>5</v>
      </c>
      <c r="AE37" s="24">
        <v>20</v>
      </c>
      <c r="AF37" s="24">
        <v>12</v>
      </c>
      <c r="AG37" s="24">
        <v>16</v>
      </c>
      <c r="AH37" s="24">
        <v>19</v>
      </c>
      <c r="AI37" s="24">
        <v>14</v>
      </c>
      <c r="AJ37" s="24">
        <v>6</v>
      </c>
      <c r="AK37" s="24">
        <v>14</v>
      </c>
      <c r="AL37" s="24">
        <v>15</v>
      </c>
      <c r="AM37" s="24">
        <v>16</v>
      </c>
      <c r="AN37" s="24">
        <v>14</v>
      </c>
      <c r="AO37" s="24">
        <v>8</v>
      </c>
      <c r="AP37" s="24">
        <v>11</v>
      </c>
      <c r="AQ37" s="24">
        <v>8</v>
      </c>
      <c r="AR37" s="24">
        <v>57</v>
      </c>
      <c r="AS37" s="24">
        <v>56</v>
      </c>
      <c r="AT37" s="24">
        <v>105</v>
      </c>
      <c r="AU37" s="24">
        <v>91</v>
      </c>
      <c r="AV37" s="24">
        <v>115</v>
      </c>
      <c r="AW37" s="24">
        <v>60</v>
      </c>
      <c r="AX37" s="24">
        <v>70</v>
      </c>
      <c r="AY37" s="24">
        <v>78</v>
      </c>
      <c r="AZ37" s="24">
        <v>39</v>
      </c>
      <c r="BA37" s="24">
        <v>17</v>
      </c>
      <c r="BB37" s="24">
        <v>19</v>
      </c>
      <c r="BC37" s="24">
        <v>19</v>
      </c>
      <c r="BD37" s="24">
        <v>48</v>
      </c>
      <c r="BE37" s="24">
        <v>27</v>
      </c>
      <c r="BF37" s="24">
        <v>44</v>
      </c>
      <c r="BG37" s="24">
        <v>68</v>
      </c>
      <c r="BH37" s="24">
        <v>81</v>
      </c>
      <c r="BI37" s="24">
        <v>75</v>
      </c>
      <c r="BJ37" s="24">
        <v>124</v>
      </c>
      <c r="BK37" s="24">
        <v>35</v>
      </c>
      <c r="BL37" s="24">
        <v>184</v>
      </c>
      <c r="BM37" s="24">
        <v>96</v>
      </c>
      <c r="BN37" s="24">
        <v>45</v>
      </c>
      <c r="BO37" s="24">
        <f t="shared" si="1"/>
        <v>2097</v>
      </c>
      <c r="BP37" s="35"/>
    </row>
    <row r="38" spans="1:68" s="26" customFormat="1" ht="18.75" x14ac:dyDescent="0.3">
      <c r="A38" s="6" t="s">
        <v>32</v>
      </c>
      <c r="B38" s="20" t="s">
        <v>16</v>
      </c>
      <c r="C38" s="21">
        <v>126</v>
      </c>
      <c r="D38" s="22">
        <v>24</v>
      </c>
      <c r="E38" s="22">
        <v>23</v>
      </c>
      <c r="F38" s="22">
        <v>38</v>
      </c>
      <c r="G38" s="25">
        <v>28</v>
      </c>
      <c r="H38" s="21">
        <v>25</v>
      </c>
      <c r="I38" s="21">
        <v>45</v>
      </c>
      <c r="J38" s="21">
        <v>43</v>
      </c>
      <c r="K38" s="21">
        <v>0</v>
      </c>
      <c r="L38" s="21">
        <v>0</v>
      </c>
      <c r="M38" s="21">
        <v>20</v>
      </c>
      <c r="N38" s="21">
        <v>45</v>
      </c>
      <c r="O38" s="21">
        <v>33</v>
      </c>
      <c r="P38" s="21">
        <v>14</v>
      </c>
      <c r="Q38" s="21">
        <v>32</v>
      </c>
      <c r="R38" s="21">
        <v>13</v>
      </c>
      <c r="S38" s="21">
        <v>15</v>
      </c>
      <c r="T38" s="21">
        <v>171</v>
      </c>
      <c r="U38" s="21">
        <v>30</v>
      </c>
      <c r="V38" s="21">
        <v>4</v>
      </c>
      <c r="W38" s="21">
        <v>27</v>
      </c>
      <c r="X38" s="21">
        <v>0</v>
      </c>
      <c r="Y38" s="25">
        <v>0</v>
      </c>
      <c r="Z38" s="25">
        <v>2</v>
      </c>
      <c r="AA38" s="24">
        <v>4</v>
      </c>
      <c r="AB38" s="24">
        <v>13</v>
      </c>
      <c r="AC38" s="24">
        <v>41</v>
      </c>
      <c r="AD38" s="24">
        <v>16</v>
      </c>
      <c r="AE38" s="24">
        <v>51</v>
      </c>
      <c r="AF38" s="24">
        <v>10</v>
      </c>
      <c r="AG38" s="24">
        <v>13</v>
      </c>
      <c r="AH38" s="24">
        <v>25</v>
      </c>
      <c r="AI38" s="24">
        <v>41</v>
      </c>
      <c r="AJ38" s="24">
        <v>3</v>
      </c>
      <c r="AK38" s="24">
        <v>10</v>
      </c>
      <c r="AL38" s="24">
        <v>13</v>
      </c>
      <c r="AM38" s="24">
        <v>2</v>
      </c>
      <c r="AN38" s="24">
        <v>1</v>
      </c>
      <c r="AO38" s="24">
        <v>0</v>
      </c>
      <c r="AP38" s="24">
        <v>18</v>
      </c>
      <c r="AQ38" s="24">
        <v>0</v>
      </c>
      <c r="AR38" s="24">
        <v>9</v>
      </c>
      <c r="AS38" s="24">
        <v>6</v>
      </c>
      <c r="AT38" s="24">
        <v>73</v>
      </c>
      <c r="AU38" s="24">
        <v>18</v>
      </c>
      <c r="AV38" s="24">
        <v>4</v>
      </c>
      <c r="AW38" s="24">
        <v>7</v>
      </c>
      <c r="AX38" s="24">
        <v>12</v>
      </c>
      <c r="AY38" s="24">
        <v>1</v>
      </c>
      <c r="AZ38" s="24">
        <v>16</v>
      </c>
      <c r="BA38" s="24">
        <v>2</v>
      </c>
      <c r="BB38" s="24">
        <v>43</v>
      </c>
      <c r="BC38" s="24">
        <v>43</v>
      </c>
      <c r="BD38" s="24">
        <v>46</v>
      </c>
      <c r="BE38" s="24">
        <v>49</v>
      </c>
      <c r="BF38" s="24">
        <v>58</v>
      </c>
      <c r="BG38" s="24">
        <v>84</v>
      </c>
      <c r="BH38" s="24">
        <v>68</v>
      </c>
      <c r="BI38" s="24">
        <v>254</v>
      </c>
      <c r="BJ38" s="24">
        <v>80</v>
      </c>
      <c r="BK38" s="24">
        <v>57</v>
      </c>
      <c r="BL38" s="24">
        <v>66</v>
      </c>
      <c r="BM38" s="24">
        <v>77</v>
      </c>
      <c r="BN38" s="24">
        <v>4</v>
      </c>
      <c r="BO38" s="24">
        <f t="shared" si="1"/>
        <v>2096</v>
      </c>
      <c r="BP38" s="35"/>
    </row>
    <row r="39" spans="1:68" s="26" customFormat="1" ht="18.75" x14ac:dyDescent="0.3">
      <c r="A39" s="6" t="s">
        <v>33</v>
      </c>
      <c r="B39" s="20" t="s">
        <v>16</v>
      </c>
      <c r="C39" s="21">
        <v>118</v>
      </c>
      <c r="D39" s="22">
        <v>113</v>
      </c>
      <c r="E39" s="22">
        <v>126</v>
      </c>
      <c r="F39" s="22">
        <v>94</v>
      </c>
      <c r="G39" s="25">
        <v>84</v>
      </c>
      <c r="H39" s="25">
        <v>105</v>
      </c>
      <c r="I39" s="21">
        <v>94</v>
      </c>
      <c r="J39" s="21">
        <v>77</v>
      </c>
      <c r="K39" s="21">
        <v>0</v>
      </c>
      <c r="L39" s="21">
        <v>78</v>
      </c>
      <c r="M39" s="21">
        <v>79</v>
      </c>
      <c r="N39" s="21">
        <v>82</v>
      </c>
      <c r="O39" s="21">
        <v>68</v>
      </c>
      <c r="P39" s="21">
        <v>54</v>
      </c>
      <c r="Q39" s="21">
        <v>47</v>
      </c>
      <c r="R39" s="21">
        <v>50</v>
      </c>
      <c r="S39" s="21">
        <v>78</v>
      </c>
      <c r="T39" s="21">
        <v>57</v>
      </c>
      <c r="U39" s="21">
        <v>102</v>
      </c>
      <c r="V39" s="21">
        <v>167</v>
      </c>
      <c r="W39" s="21">
        <v>156</v>
      </c>
      <c r="X39" s="21">
        <v>0</v>
      </c>
      <c r="Y39" s="25">
        <v>69</v>
      </c>
      <c r="Z39" s="25">
        <v>143</v>
      </c>
      <c r="AA39" s="24">
        <v>113</v>
      </c>
      <c r="AB39" s="24">
        <v>112</v>
      </c>
      <c r="AC39" s="24">
        <v>69</v>
      </c>
      <c r="AD39" s="24">
        <v>102</v>
      </c>
      <c r="AE39" s="24">
        <v>68</v>
      </c>
      <c r="AF39" s="24">
        <v>52</v>
      </c>
      <c r="AG39" s="24">
        <v>84</v>
      </c>
      <c r="AH39" s="24">
        <v>70</v>
      </c>
      <c r="AI39" s="24">
        <v>48</v>
      </c>
      <c r="AJ39" s="24">
        <v>89</v>
      </c>
      <c r="AK39" s="24">
        <v>52</v>
      </c>
      <c r="AL39" s="24">
        <v>79</v>
      </c>
      <c r="AM39" s="24">
        <v>47</v>
      </c>
      <c r="AN39" s="24">
        <v>62</v>
      </c>
      <c r="AO39" s="24">
        <v>58</v>
      </c>
      <c r="AP39" s="24">
        <v>69</v>
      </c>
      <c r="AQ39" s="24">
        <v>58</v>
      </c>
      <c r="AR39" s="24">
        <v>1</v>
      </c>
      <c r="AS39" s="24">
        <v>2</v>
      </c>
      <c r="AT39" s="24">
        <v>51</v>
      </c>
      <c r="AU39" s="24">
        <v>69</v>
      </c>
      <c r="AV39" s="24">
        <v>57</v>
      </c>
      <c r="AW39" s="24">
        <v>66</v>
      </c>
      <c r="AX39" s="24">
        <v>55</v>
      </c>
      <c r="AY39" s="24">
        <v>78</v>
      </c>
      <c r="AZ39" s="24">
        <v>111</v>
      </c>
      <c r="BA39" s="24">
        <v>35</v>
      </c>
      <c r="BB39" s="24">
        <v>3</v>
      </c>
      <c r="BC39" s="24">
        <v>0</v>
      </c>
      <c r="BD39" s="24">
        <v>1</v>
      </c>
      <c r="BE39" s="24">
        <v>0</v>
      </c>
      <c r="BF39" s="24">
        <v>8</v>
      </c>
      <c r="BG39" s="24">
        <v>6</v>
      </c>
      <c r="BH39" s="24">
        <v>1</v>
      </c>
      <c r="BI39" s="24">
        <v>71</v>
      </c>
      <c r="BJ39" s="24">
        <v>2</v>
      </c>
      <c r="BK39" s="24">
        <v>3</v>
      </c>
      <c r="BL39" s="24">
        <v>5</v>
      </c>
      <c r="BM39" s="24">
        <v>5</v>
      </c>
      <c r="BN39" s="24">
        <v>21</v>
      </c>
      <c r="BO39" s="24">
        <f t="shared" si="1"/>
        <v>3924</v>
      </c>
      <c r="BP39" s="35"/>
    </row>
    <row r="40" spans="1:68" s="26" customFormat="1" ht="18.75" x14ac:dyDescent="0.3">
      <c r="A40" s="6" t="s">
        <v>34</v>
      </c>
      <c r="B40" s="20" t="s">
        <v>16</v>
      </c>
      <c r="C40" s="21">
        <v>16</v>
      </c>
      <c r="D40" s="22">
        <v>8</v>
      </c>
      <c r="E40" s="22">
        <v>13</v>
      </c>
      <c r="F40" s="22">
        <v>11</v>
      </c>
      <c r="G40" s="25">
        <v>12</v>
      </c>
      <c r="H40" s="25">
        <v>8</v>
      </c>
      <c r="I40" s="21">
        <v>13</v>
      </c>
      <c r="J40" s="21">
        <v>17</v>
      </c>
      <c r="K40" s="21">
        <v>20</v>
      </c>
      <c r="L40" s="21">
        <v>8</v>
      </c>
      <c r="M40" s="21">
        <v>3</v>
      </c>
      <c r="N40" s="21">
        <v>13</v>
      </c>
      <c r="O40" s="21">
        <v>7</v>
      </c>
      <c r="P40" s="21">
        <v>17</v>
      </c>
      <c r="Q40" s="21">
        <v>6</v>
      </c>
      <c r="R40" s="21">
        <v>2</v>
      </c>
      <c r="S40" s="21">
        <v>8</v>
      </c>
      <c r="T40" s="21">
        <v>4</v>
      </c>
      <c r="U40" s="21">
        <v>10</v>
      </c>
      <c r="V40" s="21">
        <v>7</v>
      </c>
      <c r="W40" s="21">
        <v>7</v>
      </c>
      <c r="X40" s="21">
        <v>11</v>
      </c>
      <c r="Y40" s="25">
        <v>5</v>
      </c>
      <c r="Z40" s="25">
        <v>5</v>
      </c>
      <c r="AA40" s="24">
        <v>2</v>
      </c>
      <c r="AB40" s="24">
        <v>8</v>
      </c>
      <c r="AC40" s="24">
        <v>6</v>
      </c>
      <c r="AD40" s="24">
        <v>11</v>
      </c>
      <c r="AE40" s="24">
        <v>6</v>
      </c>
      <c r="AF40" s="24">
        <v>8</v>
      </c>
      <c r="AG40" s="24">
        <v>13</v>
      </c>
      <c r="AH40" s="24">
        <v>8</v>
      </c>
      <c r="AI40" s="24">
        <v>7</v>
      </c>
      <c r="AJ40" s="24">
        <v>5</v>
      </c>
      <c r="AK40" s="24">
        <v>4</v>
      </c>
      <c r="AL40" s="24">
        <v>17</v>
      </c>
      <c r="AM40" s="24">
        <v>2</v>
      </c>
      <c r="AN40" s="24">
        <v>9</v>
      </c>
      <c r="AO40" s="24">
        <v>0</v>
      </c>
      <c r="AP40" s="24">
        <v>7</v>
      </c>
      <c r="AQ40" s="24">
        <v>0</v>
      </c>
      <c r="AR40" s="24">
        <v>51</v>
      </c>
      <c r="AS40" s="24">
        <v>29</v>
      </c>
      <c r="AT40" s="24">
        <v>1</v>
      </c>
      <c r="AU40" s="24">
        <v>5</v>
      </c>
      <c r="AV40" s="24">
        <v>2</v>
      </c>
      <c r="AW40" s="24">
        <v>12</v>
      </c>
      <c r="AX40" s="24">
        <v>4</v>
      </c>
      <c r="AY40" s="24">
        <v>9</v>
      </c>
      <c r="AZ40" s="24">
        <v>6</v>
      </c>
      <c r="BA40" s="24">
        <v>6</v>
      </c>
      <c r="BB40" s="24">
        <v>17</v>
      </c>
      <c r="BC40" s="24">
        <v>20</v>
      </c>
      <c r="BD40" s="24">
        <v>6</v>
      </c>
      <c r="BE40" s="24">
        <v>12</v>
      </c>
      <c r="BF40" s="24">
        <v>6</v>
      </c>
      <c r="BG40" s="24">
        <v>14</v>
      </c>
      <c r="BH40" s="24">
        <v>19</v>
      </c>
      <c r="BI40" s="24">
        <v>1</v>
      </c>
      <c r="BJ40" s="24">
        <v>14</v>
      </c>
      <c r="BK40" s="24">
        <v>15</v>
      </c>
      <c r="BL40" s="24">
        <v>12</v>
      </c>
      <c r="BM40" s="24">
        <v>21</v>
      </c>
      <c r="BN40" s="24">
        <v>0</v>
      </c>
      <c r="BO40" s="24">
        <f t="shared" si="1"/>
        <v>626</v>
      </c>
      <c r="BP40" s="35"/>
    </row>
    <row r="41" spans="1:68" s="26" customFormat="1" ht="18.75" x14ac:dyDescent="0.3">
      <c r="A41" s="6" t="s">
        <v>35</v>
      </c>
      <c r="B41" s="20" t="s">
        <v>16</v>
      </c>
      <c r="C41" s="21">
        <v>42</v>
      </c>
      <c r="D41" s="22">
        <v>54</v>
      </c>
      <c r="E41" s="22">
        <v>62</v>
      </c>
      <c r="F41" s="22">
        <v>47</v>
      </c>
      <c r="G41" s="25">
        <v>29</v>
      </c>
      <c r="H41" s="25">
        <v>48</v>
      </c>
      <c r="I41" s="21">
        <v>31</v>
      </c>
      <c r="J41" s="21">
        <v>36</v>
      </c>
      <c r="K41" s="21">
        <v>42</v>
      </c>
      <c r="L41" s="21">
        <v>30</v>
      </c>
      <c r="M41" s="21">
        <v>38</v>
      </c>
      <c r="N41" s="21">
        <v>33</v>
      </c>
      <c r="O41" s="21">
        <v>35</v>
      </c>
      <c r="P41" s="21">
        <v>16</v>
      </c>
      <c r="Q41" s="21">
        <v>15</v>
      </c>
      <c r="R41" s="21">
        <v>16</v>
      </c>
      <c r="S41" s="21">
        <v>5</v>
      </c>
      <c r="T41" s="21">
        <v>18</v>
      </c>
      <c r="U41" s="21">
        <v>31</v>
      </c>
      <c r="V41" s="21">
        <v>55</v>
      </c>
      <c r="W41" s="21">
        <v>62</v>
      </c>
      <c r="X41" s="21">
        <v>38</v>
      </c>
      <c r="Y41" s="25">
        <v>10</v>
      </c>
      <c r="Z41" s="25">
        <v>38</v>
      </c>
      <c r="AA41" s="24">
        <v>113</v>
      </c>
      <c r="AB41" s="24">
        <v>29</v>
      </c>
      <c r="AC41" s="24">
        <v>27</v>
      </c>
      <c r="AD41" s="24">
        <v>18</v>
      </c>
      <c r="AE41" s="24">
        <v>22</v>
      </c>
      <c r="AF41" s="24">
        <v>25</v>
      </c>
      <c r="AG41" s="24">
        <v>24</v>
      </c>
      <c r="AH41" s="24">
        <v>16</v>
      </c>
      <c r="AI41" s="24">
        <v>17</v>
      </c>
      <c r="AJ41" s="24">
        <v>39</v>
      </c>
      <c r="AK41" s="24">
        <v>18</v>
      </c>
      <c r="AL41" s="24">
        <v>41</v>
      </c>
      <c r="AM41" s="24">
        <v>20</v>
      </c>
      <c r="AN41" s="24">
        <v>28</v>
      </c>
      <c r="AO41" s="24">
        <v>21</v>
      </c>
      <c r="AP41" s="24">
        <v>15</v>
      </c>
      <c r="AQ41" s="24">
        <v>21</v>
      </c>
      <c r="AR41" s="24">
        <v>1</v>
      </c>
      <c r="AS41" s="24">
        <v>2</v>
      </c>
      <c r="AT41" s="24">
        <v>8</v>
      </c>
      <c r="AU41" s="24">
        <v>21</v>
      </c>
      <c r="AV41" s="24">
        <v>16</v>
      </c>
      <c r="AW41" s="24">
        <v>7</v>
      </c>
      <c r="AX41" s="24">
        <v>16</v>
      </c>
      <c r="AY41" s="24">
        <v>25</v>
      </c>
      <c r="AZ41" s="24">
        <v>26</v>
      </c>
      <c r="BA41" s="24">
        <v>11</v>
      </c>
      <c r="BB41" s="24">
        <v>0</v>
      </c>
      <c r="BC41" s="24">
        <v>0</v>
      </c>
      <c r="BD41" s="24">
        <v>2</v>
      </c>
      <c r="BE41" s="24">
        <v>1</v>
      </c>
      <c r="BF41" s="24">
        <v>7</v>
      </c>
      <c r="BG41" s="24">
        <v>12</v>
      </c>
      <c r="BH41" s="24">
        <v>3</v>
      </c>
      <c r="BI41" s="24">
        <v>21</v>
      </c>
      <c r="BJ41" s="24">
        <v>4</v>
      </c>
      <c r="BK41" s="24">
        <v>1</v>
      </c>
      <c r="BL41" s="24">
        <v>2</v>
      </c>
      <c r="BM41" s="24">
        <v>2</v>
      </c>
      <c r="BN41" s="24">
        <v>5</v>
      </c>
      <c r="BO41" s="24">
        <f t="shared" si="1"/>
        <v>1518</v>
      </c>
      <c r="BP41" s="35"/>
    </row>
    <row r="42" spans="1:68" s="26" customFormat="1" ht="18.75" x14ac:dyDescent="0.25">
      <c r="A42" s="6" t="s">
        <v>36</v>
      </c>
      <c r="B42" s="20" t="s">
        <v>16</v>
      </c>
      <c r="C42" s="21">
        <v>16</v>
      </c>
      <c r="D42" s="22">
        <v>12</v>
      </c>
      <c r="E42" s="22">
        <v>21</v>
      </c>
      <c r="F42" s="22">
        <v>8</v>
      </c>
      <c r="G42" s="25">
        <v>13</v>
      </c>
      <c r="H42" s="25">
        <v>8</v>
      </c>
      <c r="I42" s="21">
        <v>15</v>
      </c>
      <c r="J42" s="21">
        <v>10</v>
      </c>
      <c r="K42" s="21">
        <v>20</v>
      </c>
      <c r="L42" s="21">
        <v>17</v>
      </c>
      <c r="M42" s="21">
        <v>9</v>
      </c>
      <c r="N42" s="21">
        <v>16</v>
      </c>
      <c r="O42" s="21">
        <v>2</v>
      </c>
      <c r="P42" s="21">
        <v>7</v>
      </c>
      <c r="Q42" s="21">
        <v>9</v>
      </c>
      <c r="R42" s="21">
        <v>1</v>
      </c>
      <c r="S42" s="21">
        <v>8</v>
      </c>
      <c r="T42" s="21">
        <v>8</v>
      </c>
      <c r="U42" s="21">
        <v>15</v>
      </c>
      <c r="V42" s="21">
        <v>29</v>
      </c>
      <c r="W42" s="21">
        <v>15</v>
      </c>
      <c r="X42" s="21">
        <v>18</v>
      </c>
      <c r="Y42" s="25">
        <v>3</v>
      </c>
      <c r="Z42" s="25">
        <v>28</v>
      </c>
      <c r="AA42" s="24">
        <v>15</v>
      </c>
      <c r="AB42" s="24">
        <v>13</v>
      </c>
      <c r="AC42" s="24">
        <v>8</v>
      </c>
      <c r="AD42" s="24">
        <v>21</v>
      </c>
      <c r="AE42" s="24">
        <v>4</v>
      </c>
      <c r="AF42" s="24">
        <v>8</v>
      </c>
      <c r="AG42" s="24">
        <v>2</v>
      </c>
      <c r="AH42" s="24">
        <v>9</v>
      </c>
      <c r="AI42" s="24">
        <v>6</v>
      </c>
      <c r="AJ42" s="24">
        <v>13</v>
      </c>
      <c r="AK42" s="24">
        <v>1</v>
      </c>
      <c r="AL42" s="24">
        <v>3</v>
      </c>
      <c r="AM42" s="24">
        <v>2</v>
      </c>
      <c r="AN42" s="24">
        <v>4</v>
      </c>
      <c r="AO42" s="24">
        <v>2</v>
      </c>
      <c r="AP42" s="24">
        <v>4</v>
      </c>
      <c r="AQ42" s="24">
        <v>2</v>
      </c>
      <c r="AR42" s="24">
        <v>5</v>
      </c>
      <c r="AS42" s="24">
        <v>10</v>
      </c>
      <c r="AT42" s="24">
        <v>3</v>
      </c>
      <c r="AU42" s="24">
        <v>0</v>
      </c>
      <c r="AV42" s="24">
        <v>1</v>
      </c>
      <c r="AW42" s="24">
        <v>5</v>
      </c>
      <c r="AX42" s="24">
        <v>2</v>
      </c>
      <c r="AY42" s="24">
        <v>4</v>
      </c>
      <c r="AZ42" s="24">
        <v>6</v>
      </c>
      <c r="BA42" s="24">
        <v>1</v>
      </c>
      <c r="BB42" s="24">
        <v>0</v>
      </c>
      <c r="BC42" s="24">
        <v>4015</v>
      </c>
      <c r="BD42" s="24">
        <v>8</v>
      </c>
      <c r="BE42" s="24">
        <v>15</v>
      </c>
      <c r="BF42" s="24">
        <v>8</v>
      </c>
      <c r="BG42" s="24">
        <v>15</v>
      </c>
      <c r="BH42" s="24">
        <v>10</v>
      </c>
      <c r="BI42" s="24">
        <v>7</v>
      </c>
      <c r="BJ42" s="24">
        <v>11</v>
      </c>
      <c r="BK42" s="24">
        <v>5</v>
      </c>
      <c r="BL42" s="24">
        <v>5</v>
      </c>
      <c r="BM42" s="24">
        <v>6</v>
      </c>
      <c r="BN42" s="24">
        <v>12</v>
      </c>
      <c r="BO42" s="24">
        <f t="shared" si="1"/>
        <v>4579</v>
      </c>
      <c r="BP42" s="34"/>
    </row>
    <row r="43" spans="1:68" s="26" customFormat="1" ht="18.75" x14ac:dyDescent="0.25">
      <c r="A43" s="6" t="s">
        <v>47</v>
      </c>
      <c r="B43" s="20" t="s">
        <v>16</v>
      </c>
      <c r="C43" s="21">
        <v>3</v>
      </c>
      <c r="D43" s="22">
        <v>4</v>
      </c>
      <c r="E43" s="22">
        <v>9</v>
      </c>
      <c r="F43" s="22">
        <v>7</v>
      </c>
      <c r="G43" s="25">
        <v>5</v>
      </c>
      <c r="H43" s="25">
        <v>10</v>
      </c>
      <c r="I43" s="21">
        <v>5</v>
      </c>
      <c r="J43" s="21">
        <v>3</v>
      </c>
      <c r="K43" s="21">
        <v>0</v>
      </c>
      <c r="L43" s="21">
        <v>9</v>
      </c>
      <c r="M43" s="21">
        <v>11</v>
      </c>
      <c r="N43" s="21">
        <v>1</v>
      </c>
      <c r="O43" s="21">
        <v>15</v>
      </c>
      <c r="P43" s="21">
        <v>9</v>
      </c>
      <c r="Q43" s="21">
        <v>5</v>
      </c>
      <c r="R43" s="21">
        <v>22</v>
      </c>
      <c r="S43" s="21">
        <v>4</v>
      </c>
      <c r="T43" s="21">
        <v>18</v>
      </c>
      <c r="U43" s="21">
        <v>6</v>
      </c>
      <c r="V43" s="21">
        <v>19</v>
      </c>
      <c r="W43" s="21">
        <v>13</v>
      </c>
      <c r="X43" s="21">
        <v>30</v>
      </c>
      <c r="Y43" s="25">
        <v>10</v>
      </c>
      <c r="Z43" s="25">
        <v>25</v>
      </c>
      <c r="AA43" s="24">
        <v>22</v>
      </c>
      <c r="AB43" s="24">
        <v>46</v>
      </c>
      <c r="AC43" s="24">
        <v>15</v>
      </c>
      <c r="AD43" s="24">
        <v>33</v>
      </c>
      <c r="AE43" s="24">
        <v>15</v>
      </c>
      <c r="AF43" s="24">
        <v>16</v>
      </c>
      <c r="AG43" s="24">
        <v>23</v>
      </c>
      <c r="AH43" s="24">
        <v>18</v>
      </c>
      <c r="AI43" s="24">
        <v>5</v>
      </c>
      <c r="AJ43" s="24">
        <v>9</v>
      </c>
      <c r="AK43" s="24">
        <v>19</v>
      </c>
      <c r="AL43" s="24">
        <v>11</v>
      </c>
      <c r="AM43" s="24">
        <v>18</v>
      </c>
      <c r="AN43" s="24">
        <v>6</v>
      </c>
      <c r="AO43" s="24">
        <v>28</v>
      </c>
      <c r="AP43" s="24">
        <v>13</v>
      </c>
      <c r="AQ43" s="24">
        <v>28</v>
      </c>
      <c r="AR43" s="24">
        <v>6</v>
      </c>
      <c r="AS43" s="24">
        <v>1</v>
      </c>
      <c r="AT43" s="24">
        <v>7</v>
      </c>
      <c r="AU43" s="24">
        <v>12</v>
      </c>
      <c r="AV43" s="24">
        <v>2</v>
      </c>
      <c r="AW43" s="24">
        <v>3</v>
      </c>
      <c r="AX43" s="24">
        <v>2</v>
      </c>
      <c r="AY43" s="24">
        <v>6</v>
      </c>
      <c r="AZ43" s="24">
        <v>25</v>
      </c>
      <c r="BA43" s="24">
        <v>0</v>
      </c>
      <c r="BB43" s="24">
        <v>11</v>
      </c>
      <c r="BC43" s="24">
        <v>0</v>
      </c>
      <c r="BD43" s="24">
        <v>16</v>
      </c>
      <c r="BE43" s="24">
        <v>7</v>
      </c>
      <c r="BF43" s="24">
        <v>17</v>
      </c>
      <c r="BG43" s="24">
        <v>22</v>
      </c>
      <c r="BH43" s="24">
        <v>14</v>
      </c>
      <c r="BI43" s="24">
        <v>12</v>
      </c>
      <c r="BJ43" s="24">
        <v>24</v>
      </c>
      <c r="BK43" s="24">
        <v>17</v>
      </c>
      <c r="BL43" s="24">
        <v>24</v>
      </c>
      <c r="BM43" s="24">
        <v>21</v>
      </c>
      <c r="BN43" s="24">
        <v>1</v>
      </c>
      <c r="BO43" s="24">
        <f t="shared" si="1"/>
        <v>818</v>
      </c>
      <c r="BP43" s="34"/>
    </row>
    <row r="44" spans="1:68" s="26" customFormat="1" ht="18.75" x14ac:dyDescent="0.3">
      <c r="A44" s="6" t="s">
        <v>43</v>
      </c>
      <c r="B44" s="20" t="s">
        <v>16</v>
      </c>
      <c r="C44" s="21">
        <v>2</v>
      </c>
      <c r="D44" s="22">
        <v>6</v>
      </c>
      <c r="E44" s="22">
        <v>1</v>
      </c>
      <c r="F44" s="22">
        <v>1</v>
      </c>
      <c r="G44" s="25">
        <v>0</v>
      </c>
      <c r="H44" s="25">
        <v>2</v>
      </c>
      <c r="I44" s="21">
        <v>0</v>
      </c>
      <c r="J44" s="21">
        <v>3</v>
      </c>
      <c r="K44" s="21">
        <v>0</v>
      </c>
      <c r="L44" s="21">
        <v>0</v>
      </c>
      <c r="M44" s="21">
        <v>1</v>
      </c>
      <c r="N44" s="21">
        <v>1</v>
      </c>
      <c r="O44" s="21">
        <v>0</v>
      </c>
      <c r="P44" s="21">
        <v>0</v>
      </c>
      <c r="Q44" s="21">
        <v>0</v>
      </c>
      <c r="R44" s="21">
        <v>1</v>
      </c>
      <c r="S44" s="21">
        <v>2</v>
      </c>
      <c r="T44" s="21">
        <v>0</v>
      </c>
      <c r="U44" s="21">
        <v>0</v>
      </c>
      <c r="V44" s="21">
        <v>2</v>
      </c>
      <c r="W44" s="21">
        <v>1</v>
      </c>
      <c r="X44" s="21">
        <v>1</v>
      </c>
      <c r="Y44" s="25">
        <v>1</v>
      </c>
      <c r="Z44" s="25">
        <v>0</v>
      </c>
      <c r="AA44" s="24">
        <v>1</v>
      </c>
      <c r="AB44" s="24">
        <v>0</v>
      </c>
      <c r="AC44" s="24">
        <v>0</v>
      </c>
      <c r="AD44" s="24">
        <v>0</v>
      </c>
      <c r="AE44" s="24">
        <v>2</v>
      </c>
      <c r="AF44" s="24">
        <v>2</v>
      </c>
      <c r="AG44" s="24">
        <v>0</v>
      </c>
      <c r="AH44" s="24">
        <v>0</v>
      </c>
      <c r="AI44" s="24">
        <v>0</v>
      </c>
      <c r="AJ44" s="24">
        <v>1</v>
      </c>
      <c r="AK44" s="24">
        <v>0</v>
      </c>
      <c r="AL44" s="24">
        <v>1</v>
      </c>
      <c r="AM44" s="24">
        <v>0</v>
      </c>
      <c r="AN44" s="24">
        <v>0</v>
      </c>
      <c r="AO44" s="24">
        <v>0</v>
      </c>
      <c r="AP44" s="24">
        <v>6</v>
      </c>
      <c r="AQ44" s="24">
        <v>0</v>
      </c>
      <c r="AR44" s="24">
        <v>5</v>
      </c>
      <c r="AS44" s="24">
        <v>10</v>
      </c>
      <c r="AT44" s="24">
        <v>0</v>
      </c>
      <c r="AU44" s="24">
        <v>24</v>
      </c>
      <c r="AV44" s="24">
        <v>21</v>
      </c>
      <c r="AW44" s="24">
        <v>22</v>
      </c>
      <c r="AX44" s="24">
        <v>20</v>
      </c>
      <c r="AY44" s="24">
        <v>16</v>
      </c>
      <c r="AZ44" s="24">
        <v>30</v>
      </c>
      <c r="BA44" s="24">
        <v>14</v>
      </c>
      <c r="BB44" s="24">
        <v>2</v>
      </c>
      <c r="BC44" s="24">
        <v>4</v>
      </c>
      <c r="BD44" s="24">
        <v>1</v>
      </c>
      <c r="BE44" s="24">
        <v>1</v>
      </c>
      <c r="BF44" s="24">
        <v>4</v>
      </c>
      <c r="BG44" s="24">
        <v>2</v>
      </c>
      <c r="BH44" s="24">
        <v>4</v>
      </c>
      <c r="BI44" s="24">
        <v>19</v>
      </c>
      <c r="BJ44" s="24">
        <v>4</v>
      </c>
      <c r="BK44" s="24">
        <v>2</v>
      </c>
      <c r="BL44" s="24">
        <v>1</v>
      </c>
      <c r="BM44" s="24">
        <v>1</v>
      </c>
      <c r="BN44" s="24">
        <v>4</v>
      </c>
      <c r="BO44" s="24">
        <f t="shared" si="1"/>
        <v>249</v>
      </c>
      <c r="BP44" s="35"/>
    </row>
    <row r="45" spans="1:68" s="26" customFormat="1" ht="18.75" x14ac:dyDescent="0.3">
      <c r="A45" s="6" t="s">
        <v>37</v>
      </c>
      <c r="B45" s="20" t="s">
        <v>16</v>
      </c>
      <c r="C45" s="21">
        <v>1</v>
      </c>
      <c r="D45" s="22">
        <v>4</v>
      </c>
      <c r="E45" s="22">
        <v>0</v>
      </c>
      <c r="F45" s="22">
        <v>1</v>
      </c>
      <c r="G45" s="25">
        <v>0</v>
      </c>
      <c r="H45" s="25">
        <v>0</v>
      </c>
      <c r="I45" s="21">
        <v>1</v>
      </c>
      <c r="J45" s="21">
        <v>2</v>
      </c>
      <c r="K45" s="21">
        <v>0</v>
      </c>
      <c r="L45" s="21">
        <v>0</v>
      </c>
      <c r="M45" s="21">
        <v>1</v>
      </c>
      <c r="N45" s="21">
        <v>1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1</v>
      </c>
      <c r="V45" s="21">
        <v>1</v>
      </c>
      <c r="W45" s="21">
        <v>0</v>
      </c>
      <c r="X45" s="21">
        <v>3</v>
      </c>
      <c r="Y45" s="25">
        <v>1</v>
      </c>
      <c r="Z45" s="25">
        <v>0</v>
      </c>
      <c r="AA45" s="24">
        <v>0</v>
      </c>
      <c r="AB45" s="24">
        <v>1</v>
      </c>
      <c r="AC45" s="24">
        <v>0</v>
      </c>
      <c r="AD45" s="24">
        <v>0</v>
      </c>
      <c r="AE45" s="24">
        <v>0</v>
      </c>
      <c r="AF45" s="24">
        <v>0</v>
      </c>
      <c r="AG45" s="24">
        <v>1</v>
      </c>
      <c r="AH45" s="24">
        <v>0</v>
      </c>
      <c r="AI45" s="24">
        <v>1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12</v>
      </c>
      <c r="AQ45" s="24">
        <v>0</v>
      </c>
      <c r="AR45" s="24">
        <v>0</v>
      </c>
      <c r="AS45" s="24">
        <v>0</v>
      </c>
      <c r="AT45" s="24">
        <v>3</v>
      </c>
      <c r="AU45" s="24">
        <v>3</v>
      </c>
      <c r="AV45" s="24">
        <v>7</v>
      </c>
      <c r="AW45" s="24">
        <v>4</v>
      </c>
      <c r="AX45" s="24">
        <v>3</v>
      </c>
      <c r="AY45" s="24">
        <v>5</v>
      </c>
      <c r="AZ45" s="24">
        <v>6</v>
      </c>
      <c r="BA45" s="24">
        <v>0</v>
      </c>
      <c r="BB45" s="24">
        <v>2</v>
      </c>
      <c r="BC45" s="24">
        <v>20</v>
      </c>
      <c r="BD45" s="24">
        <v>8</v>
      </c>
      <c r="BE45" s="24">
        <v>4</v>
      </c>
      <c r="BF45" s="24">
        <v>8</v>
      </c>
      <c r="BG45" s="24">
        <v>13</v>
      </c>
      <c r="BH45" s="24">
        <v>4</v>
      </c>
      <c r="BI45" s="24">
        <v>2</v>
      </c>
      <c r="BJ45" s="24">
        <v>121</v>
      </c>
      <c r="BK45" s="24">
        <v>4</v>
      </c>
      <c r="BL45" s="24">
        <v>33</v>
      </c>
      <c r="BM45" s="24">
        <v>1</v>
      </c>
      <c r="BN45" s="24">
        <v>21</v>
      </c>
      <c r="BO45" s="24">
        <f t="shared" si="1"/>
        <v>304</v>
      </c>
      <c r="BP45" s="35"/>
    </row>
    <row r="46" spans="1:68" s="26" customFormat="1" ht="18.75" x14ac:dyDescent="0.3">
      <c r="A46" s="6" t="s">
        <v>38</v>
      </c>
      <c r="B46" s="20" t="s">
        <v>16</v>
      </c>
      <c r="C46" s="21">
        <v>38</v>
      </c>
      <c r="D46" s="22">
        <v>25</v>
      </c>
      <c r="E46" s="22">
        <v>20</v>
      </c>
      <c r="F46" s="22">
        <v>19</v>
      </c>
      <c r="G46" s="25">
        <v>25</v>
      </c>
      <c r="H46" s="25">
        <v>22</v>
      </c>
      <c r="I46" s="21">
        <v>29</v>
      </c>
      <c r="J46" s="21">
        <v>6</v>
      </c>
      <c r="K46" s="21">
        <v>15</v>
      </c>
      <c r="L46" s="21">
        <v>14</v>
      </c>
      <c r="M46" s="21">
        <v>16</v>
      </c>
      <c r="N46" s="21">
        <v>17</v>
      </c>
      <c r="O46" s="21">
        <v>9</v>
      </c>
      <c r="P46" s="21">
        <v>5</v>
      </c>
      <c r="Q46" s="21">
        <v>12</v>
      </c>
      <c r="R46" s="21">
        <v>8</v>
      </c>
      <c r="S46" s="21">
        <v>31</v>
      </c>
      <c r="T46" s="21">
        <v>9</v>
      </c>
      <c r="U46" s="21">
        <v>11</v>
      </c>
      <c r="V46" s="21">
        <v>21</v>
      </c>
      <c r="W46" s="21">
        <v>13</v>
      </c>
      <c r="X46" s="21">
        <v>0</v>
      </c>
      <c r="Y46" s="25">
        <v>0</v>
      </c>
      <c r="Z46" s="25">
        <v>1</v>
      </c>
      <c r="AA46" s="24">
        <v>7</v>
      </c>
      <c r="AB46" s="24">
        <v>19</v>
      </c>
      <c r="AC46" s="24">
        <v>0</v>
      </c>
      <c r="AD46" s="24">
        <v>2</v>
      </c>
      <c r="AE46" s="24">
        <v>4</v>
      </c>
      <c r="AF46" s="24">
        <v>2</v>
      </c>
      <c r="AG46" s="24">
        <v>3</v>
      </c>
      <c r="AH46" s="24">
        <v>2</v>
      </c>
      <c r="AI46" s="24">
        <v>0</v>
      </c>
      <c r="AJ46" s="24">
        <v>0</v>
      </c>
      <c r="AK46" s="24">
        <v>0</v>
      </c>
      <c r="AL46" s="24">
        <v>2</v>
      </c>
      <c r="AM46" s="24">
        <v>2</v>
      </c>
      <c r="AN46" s="24">
        <v>0</v>
      </c>
      <c r="AO46" s="24">
        <v>0</v>
      </c>
      <c r="AP46" s="24">
        <v>12</v>
      </c>
      <c r="AQ46" s="24">
        <v>0</v>
      </c>
      <c r="AR46" s="24">
        <v>5</v>
      </c>
      <c r="AS46" s="24">
        <v>2</v>
      </c>
      <c r="AT46" s="24">
        <v>29</v>
      </c>
      <c r="AU46" s="24">
        <v>4</v>
      </c>
      <c r="AV46" s="24">
        <v>0</v>
      </c>
      <c r="AW46" s="24">
        <v>1</v>
      </c>
      <c r="AX46" s="24">
        <v>0</v>
      </c>
      <c r="AY46" s="24">
        <v>6</v>
      </c>
      <c r="AZ46" s="24">
        <v>10</v>
      </c>
      <c r="BA46" s="24">
        <v>3</v>
      </c>
      <c r="BB46" s="24">
        <v>17</v>
      </c>
      <c r="BC46" s="24">
        <v>1</v>
      </c>
      <c r="BD46" s="24">
        <v>6</v>
      </c>
      <c r="BE46" s="24">
        <v>12</v>
      </c>
      <c r="BF46" s="24">
        <v>6</v>
      </c>
      <c r="BG46" s="24">
        <v>14</v>
      </c>
      <c r="BH46" s="24">
        <v>19</v>
      </c>
      <c r="BI46" s="24">
        <v>7</v>
      </c>
      <c r="BJ46" s="24">
        <v>14</v>
      </c>
      <c r="BK46" s="24">
        <v>15</v>
      </c>
      <c r="BL46" s="24">
        <v>52</v>
      </c>
      <c r="BM46" s="24">
        <v>21</v>
      </c>
      <c r="BN46" s="24">
        <v>2</v>
      </c>
      <c r="BO46" s="24">
        <f t="shared" si="1"/>
        <v>667</v>
      </c>
      <c r="BP46" s="35"/>
    </row>
    <row r="47" spans="1:68" s="26" customFormat="1" ht="18.75" x14ac:dyDescent="0.3">
      <c r="A47" s="6" t="s">
        <v>39</v>
      </c>
      <c r="B47" s="20" t="s">
        <v>16</v>
      </c>
      <c r="C47" s="21">
        <v>42</v>
      </c>
      <c r="D47" s="22">
        <v>54</v>
      </c>
      <c r="E47" s="22">
        <v>62</v>
      </c>
      <c r="F47" s="22">
        <v>47</v>
      </c>
      <c r="G47" s="25">
        <v>29</v>
      </c>
      <c r="H47" s="25">
        <v>48</v>
      </c>
      <c r="I47" s="21">
        <v>36</v>
      </c>
      <c r="J47" s="21">
        <v>36</v>
      </c>
      <c r="K47" s="21">
        <v>29</v>
      </c>
      <c r="L47" s="21">
        <v>30</v>
      </c>
      <c r="M47" s="21">
        <v>38</v>
      </c>
      <c r="N47" s="21">
        <v>33</v>
      </c>
      <c r="O47" s="21">
        <v>35</v>
      </c>
      <c r="P47" s="21">
        <v>16</v>
      </c>
      <c r="Q47" s="21">
        <v>15</v>
      </c>
      <c r="R47" s="21">
        <v>16</v>
      </c>
      <c r="S47" s="21">
        <v>25</v>
      </c>
      <c r="T47" s="21">
        <v>18</v>
      </c>
      <c r="U47" s="21">
        <v>31</v>
      </c>
      <c r="V47" s="21">
        <v>55</v>
      </c>
      <c r="W47" s="21">
        <v>81</v>
      </c>
      <c r="X47" s="21">
        <v>0</v>
      </c>
      <c r="Y47" s="25">
        <v>5</v>
      </c>
      <c r="Z47" s="25">
        <v>38</v>
      </c>
      <c r="AA47" s="24">
        <v>39</v>
      </c>
      <c r="AB47" s="24">
        <v>25</v>
      </c>
      <c r="AC47" s="24">
        <v>27</v>
      </c>
      <c r="AD47" s="24">
        <v>18</v>
      </c>
      <c r="AE47" s="24">
        <v>22</v>
      </c>
      <c r="AF47" s="24">
        <v>25</v>
      </c>
      <c r="AG47" s="24">
        <v>24</v>
      </c>
      <c r="AH47" s="24">
        <v>16</v>
      </c>
      <c r="AI47" s="24">
        <v>17</v>
      </c>
      <c r="AJ47" s="24">
        <v>15</v>
      </c>
      <c r="AK47" s="24">
        <v>18</v>
      </c>
      <c r="AL47" s="24">
        <v>79</v>
      </c>
      <c r="AM47" s="24">
        <v>20</v>
      </c>
      <c r="AN47" s="24">
        <v>28</v>
      </c>
      <c r="AO47" s="24">
        <v>21</v>
      </c>
      <c r="AP47" s="24">
        <v>15</v>
      </c>
      <c r="AQ47" s="24">
        <v>21</v>
      </c>
      <c r="AR47" s="24">
        <v>0</v>
      </c>
      <c r="AS47" s="24">
        <v>2</v>
      </c>
      <c r="AT47" s="24">
        <v>8</v>
      </c>
      <c r="AU47" s="24">
        <v>21</v>
      </c>
      <c r="AV47" s="24">
        <v>16</v>
      </c>
      <c r="AW47" s="24">
        <v>14</v>
      </c>
      <c r="AX47" s="24">
        <v>16</v>
      </c>
      <c r="AY47" s="24">
        <v>25</v>
      </c>
      <c r="AZ47" s="24">
        <v>26</v>
      </c>
      <c r="BA47" s="24">
        <v>11</v>
      </c>
      <c r="BB47" s="24">
        <v>3</v>
      </c>
      <c r="BC47" s="24">
        <v>0</v>
      </c>
      <c r="BD47" s="24">
        <v>0</v>
      </c>
      <c r="BE47" s="24">
        <v>2</v>
      </c>
      <c r="BF47" s="24">
        <v>1</v>
      </c>
      <c r="BG47" s="24">
        <v>0</v>
      </c>
      <c r="BH47" s="24">
        <v>3</v>
      </c>
      <c r="BI47" s="24">
        <v>21</v>
      </c>
      <c r="BJ47" s="24">
        <v>0</v>
      </c>
      <c r="BK47" s="24">
        <v>2</v>
      </c>
      <c r="BL47" s="24">
        <v>0</v>
      </c>
      <c r="BM47" s="24">
        <v>1</v>
      </c>
      <c r="BN47" s="24">
        <v>7</v>
      </c>
      <c r="BO47" s="24">
        <f t="shared" si="1"/>
        <v>1428</v>
      </c>
      <c r="BP47" s="35"/>
    </row>
    <row r="48" spans="1:68" s="26" customFormat="1" ht="18.75" x14ac:dyDescent="0.3">
      <c r="A48" s="6" t="s">
        <v>44</v>
      </c>
      <c r="B48" s="20" t="s">
        <v>16</v>
      </c>
      <c r="C48" s="21">
        <v>9</v>
      </c>
      <c r="D48" s="22">
        <v>6</v>
      </c>
      <c r="E48" s="22">
        <v>5</v>
      </c>
      <c r="F48" s="22">
        <v>7</v>
      </c>
      <c r="G48" s="25">
        <v>9</v>
      </c>
      <c r="H48" s="25">
        <v>0</v>
      </c>
      <c r="I48" s="21">
        <v>11</v>
      </c>
      <c r="J48" s="21">
        <v>11</v>
      </c>
      <c r="K48" s="21">
        <v>1</v>
      </c>
      <c r="L48" s="21">
        <v>13</v>
      </c>
      <c r="M48" s="21">
        <v>1</v>
      </c>
      <c r="N48" s="21">
        <v>13</v>
      </c>
      <c r="O48" s="21">
        <v>10</v>
      </c>
      <c r="P48" s="21">
        <v>1</v>
      </c>
      <c r="Q48" s="21">
        <v>1</v>
      </c>
      <c r="R48" s="21">
        <v>2</v>
      </c>
      <c r="S48" s="21">
        <v>1</v>
      </c>
      <c r="T48" s="21">
        <v>3</v>
      </c>
      <c r="U48" s="21">
        <v>6</v>
      </c>
      <c r="V48" s="21">
        <v>12</v>
      </c>
      <c r="W48" s="21">
        <v>20</v>
      </c>
      <c r="X48" s="21">
        <v>4</v>
      </c>
      <c r="Y48" s="25">
        <v>0</v>
      </c>
      <c r="Z48" s="25">
        <v>7</v>
      </c>
      <c r="AA48" s="24">
        <v>11</v>
      </c>
      <c r="AB48" s="24">
        <v>6</v>
      </c>
      <c r="AC48" s="24">
        <v>2</v>
      </c>
      <c r="AD48" s="24">
        <v>7</v>
      </c>
      <c r="AE48" s="24">
        <v>3</v>
      </c>
      <c r="AF48" s="24">
        <v>2</v>
      </c>
      <c r="AG48" s="24">
        <v>2</v>
      </c>
      <c r="AH48" s="24">
        <v>0</v>
      </c>
      <c r="AI48" s="24">
        <v>0</v>
      </c>
      <c r="AJ48" s="24">
        <v>0</v>
      </c>
      <c r="AK48" s="24">
        <v>0</v>
      </c>
      <c r="AL48" s="24">
        <v>2</v>
      </c>
      <c r="AM48" s="24">
        <v>0</v>
      </c>
      <c r="AN48" s="24">
        <v>1</v>
      </c>
      <c r="AO48" s="24">
        <v>1</v>
      </c>
      <c r="AP48" s="24">
        <v>0</v>
      </c>
      <c r="AQ48" s="24">
        <v>1</v>
      </c>
      <c r="AR48" s="24">
        <v>5</v>
      </c>
      <c r="AS48" s="24">
        <v>10</v>
      </c>
      <c r="AT48" s="24">
        <v>0</v>
      </c>
      <c r="AU48" s="24">
        <v>2</v>
      </c>
      <c r="AV48" s="24">
        <v>2</v>
      </c>
      <c r="AW48" s="24">
        <v>1</v>
      </c>
      <c r="AX48" s="24">
        <v>2</v>
      </c>
      <c r="AY48" s="24">
        <v>1</v>
      </c>
      <c r="AZ48" s="24">
        <v>1</v>
      </c>
      <c r="BA48" s="24">
        <v>1</v>
      </c>
      <c r="BB48" s="24">
        <v>2</v>
      </c>
      <c r="BC48" s="24">
        <v>4</v>
      </c>
      <c r="BD48" s="24">
        <v>2</v>
      </c>
      <c r="BE48" s="24">
        <v>1</v>
      </c>
      <c r="BF48" s="24">
        <v>0</v>
      </c>
      <c r="BG48" s="24">
        <v>0</v>
      </c>
      <c r="BH48" s="24">
        <v>0</v>
      </c>
      <c r="BI48" s="24">
        <v>4</v>
      </c>
      <c r="BJ48" s="24">
        <v>11</v>
      </c>
      <c r="BK48" s="24">
        <v>2</v>
      </c>
      <c r="BL48" s="24">
        <v>1</v>
      </c>
      <c r="BM48" s="24">
        <v>7</v>
      </c>
      <c r="BN48" s="24">
        <v>6</v>
      </c>
      <c r="BO48" s="24">
        <f t="shared" si="1"/>
        <v>256</v>
      </c>
      <c r="BP48" s="35"/>
    </row>
    <row r="49" spans="1:68" s="26" customFormat="1" ht="18.75" x14ac:dyDescent="0.3">
      <c r="A49" s="6" t="s">
        <v>45</v>
      </c>
      <c r="B49" s="20" t="s">
        <v>16</v>
      </c>
      <c r="C49" s="21">
        <v>12</v>
      </c>
      <c r="D49" s="22">
        <v>20</v>
      </c>
      <c r="E49" s="22">
        <v>22</v>
      </c>
      <c r="F49" s="22">
        <v>21</v>
      </c>
      <c r="G49" s="25">
        <v>9</v>
      </c>
      <c r="H49" s="25">
        <v>30</v>
      </c>
      <c r="I49" s="21">
        <v>9</v>
      </c>
      <c r="J49" s="21">
        <v>6</v>
      </c>
      <c r="K49" s="21">
        <v>4</v>
      </c>
      <c r="L49" s="21">
        <v>10</v>
      </c>
      <c r="M49" s="21">
        <v>23</v>
      </c>
      <c r="N49" s="21">
        <v>15</v>
      </c>
      <c r="O49" s="21">
        <v>17</v>
      </c>
      <c r="P49" s="21">
        <v>10</v>
      </c>
      <c r="Q49" s="21">
        <v>7</v>
      </c>
      <c r="R49" s="21">
        <v>12</v>
      </c>
      <c r="S49" s="21">
        <v>15</v>
      </c>
      <c r="T49" s="21">
        <v>10</v>
      </c>
      <c r="U49" s="21">
        <v>22</v>
      </c>
      <c r="V49" s="21">
        <v>19</v>
      </c>
      <c r="W49" s="21">
        <v>19</v>
      </c>
      <c r="X49" s="21">
        <v>5</v>
      </c>
      <c r="Y49" s="25">
        <v>2</v>
      </c>
      <c r="Z49" s="25">
        <v>3</v>
      </c>
      <c r="AA49" s="24">
        <v>12</v>
      </c>
      <c r="AB49" s="24">
        <v>5</v>
      </c>
      <c r="AC49" s="24">
        <v>11</v>
      </c>
      <c r="AD49" s="24">
        <v>8</v>
      </c>
      <c r="AE49" s="24">
        <v>5</v>
      </c>
      <c r="AF49" s="24">
        <v>3</v>
      </c>
      <c r="AG49" s="24">
        <v>3</v>
      </c>
      <c r="AH49" s="24">
        <v>0</v>
      </c>
      <c r="AI49" s="24">
        <v>4</v>
      </c>
      <c r="AJ49" s="24">
        <v>1</v>
      </c>
      <c r="AK49" s="24">
        <v>0</v>
      </c>
      <c r="AL49" s="24">
        <v>0</v>
      </c>
      <c r="AM49" s="24">
        <v>1</v>
      </c>
      <c r="AN49" s="24">
        <v>0</v>
      </c>
      <c r="AO49" s="24">
        <v>4</v>
      </c>
      <c r="AP49" s="24">
        <v>1</v>
      </c>
      <c r="AQ49" s="24">
        <v>4</v>
      </c>
      <c r="AR49" s="24">
        <v>0</v>
      </c>
      <c r="AS49" s="24">
        <v>3</v>
      </c>
      <c r="AT49" s="24">
        <v>4</v>
      </c>
      <c r="AU49" s="24">
        <v>13</v>
      </c>
      <c r="AV49" s="24">
        <v>7</v>
      </c>
      <c r="AW49" s="24">
        <v>7</v>
      </c>
      <c r="AX49" s="24">
        <v>7</v>
      </c>
      <c r="AY49" s="24">
        <v>18</v>
      </c>
      <c r="AZ49" s="24">
        <v>14</v>
      </c>
      <c r="BA49" s="24">
        <v>7</v>
      </c>
      <c r="BB49" s="24">
        <v>2</v>
      </c>
      <c r="BC49" s="24">
        <v>3</v>
      </c>
      <c r="BD49" s="24">
        <v>1</v>
      </c>
      <c r="BE49" s="24">
        <v>1</v>
      </c>
      <c r="BF49" s="24">
        <v>1</v>
      </c>
      <c r="BG49" s="24">
        <v>0</v>
      </c>
      <c r="BH49" s="24">
        <v>0</v>
      </c>
      <c r="BI49" s="24">
        <v>8</v>
      </c>
      <c r="BJ49" s="24">
        <v>3</v>
      </c>
      <c r="BK49" s="24">
        <v>4</v>
      </c>
      <c r="BL49" s="24">
        <v>1</v>
      </c>
      <c r="BM49" s="24">
        <v>6</v>
      </c>
      <c r="BN49" s="24">
        <v>2</v>
      </c>
      <c r="BO49" s="24">
        <f t="shared" si="1"/>
        <v>496</v>
      </c>
      <c r="BP49" s="35"/>
    </row>
    <row r="50" spans="1:68" s="26" customFormat="1" ht="18.75" x14ac:dyDescent="0.25">
      <c r="A50" s="6" t="s">
        <v>50</v>
      </c>
      <c r="B50" s="20" t="s">
        <v>16</v>
      </c>
      <c r="C50" s="21">
        <v>8</v>
      </c>
      <c r="D50" s="22">
        <v>12</v>
      </c>
      <c r="E50" s="22">
        <v>10</v>
      </c>
      <c r="F50" s="22">
        <v>11</v>
      </c>
      <c r="G50" s="25">
        <v>9</v>
      </c>
      <c r="H50" s="25">
        <v>8</v>
      </c>
      <c r="I50" s="21">
        <v>11</v>
      </c>
      <c r="J50" s="21">
        <v>12</v>
      </c>
      <c r="K50" s="21">
        <v>9</v>
      </c>
      <c r="L50" s="21">
        <v>3</v>
      </c>
      <c r="M50" s="21">
        <v>2</v>
      </c>
      <c r="N50" s="21">
        <v>3</v>
      </c>
      <c r="O50" s="21">
        <v>2</v>
      </c>
      <c r="P50" s="21">
        <v>5</v>
      </c>
      <c r="Q50" s="21">
        <v>1</v>
      </c>
      <c r="R50" s="21">
        <v>1</v>
      </c>
      <c r="S50" s="21">
        <v>2</v>
      </c>
      <c r="T50" s="21">
        <v>3</v>
      </c>
      <c r="U50" s="21">
        <v>1</v>
      </c>
      <c r="V50" s="21">
        <v>20</v>
      </c>
      <c r="W50" s="21">
        <v>30</v>
      </c>
      <c r="X50" s="21">
        <v>18</v>
      </c>
      <c r="Y50" s="25">
        <v>1</v>
      </c>
      <c r="Z50" s="25">
        <v>8</v>
      </c>
      <c r="AA50" s="24">
        <v>3</v>
      </c>
      <c r="AB50" s="24">
        <v>4</v>
      </c>
      <c r="AC50" s="24">
        <v>5</v>
      </c>
      <c r="AD50" s="24">
        <v>0</v>
      </c>
      <c r="AE50" s="24">
        <v>2</v>
      </c>
      <c r="AF50" s="24">
        <v>1</v>
      </c>
      <c r="AG50" s="24">
        <v>1</v>
      </c>
      <c r="AH50" s="24">
        <v>0</v>
      </c>
      <c r="AI50" s="24">
        <v>0</v>
      </c>
      <c r="AJ50" s="24">
        <v>17</v>
      </c>
      <c r="AK50" s="24">
        <v>0</v>
      </c>
      <c r="AL50" s="24">
        <v>1</v>
      </c>
      <c r="AM50" s="24">
        <v>1</v>
      </c>
      <c r="AN50" s="24">
        <v>0</v>
      </c>
      <c r="AO50" s="24">
        <v>0</v>
      </c>
      <c r="AP50" s="24">
        <v>0</v>
      </c>
      <c r="AQ50" s="24">
        <v>0</v>
      </c>
      <c r="AR50" s="24">
        <v>4</v>
      </c>
      <c r="AS50" s="24">
        <v>2</v>
      </c>
      <c r="AT50" s="24">
        <v>4</v>
      </c>
      <c r="AU50" s="24">
        <v>6</v>
      </c>
      <c r="AV50" s="24">
        <v>4</v>
      </c>
      <c r="AW50" s="24">
        <v>2</v>
      </c>
      <c r="AX50" s="24">
        <v>1</v>
      </c>
      <c r="AY50" s="24">
        <v>3</v>
      </c>
      <c r="AZ50" s="24">
        <v>5</v>
      </c>
      <c r="BA50" s="24">
        <v>3</v>
      </c>
      <c r="BB50" s="24">
        <v>1</v>
      </c>
      <c r="BC50" s="24">
        <v>4</v>
      </c>
      <c r="BD50" s="24">
        <v>0</v>
      </c>
      <c r="BE50" s="24">
        <v>0</v>
      </c>
      <c r="BF50" s="24">
        <v>2</v>
      </c>
      <c r="BG50" s="24">
        <v>3</v>
      </c>
      <c r="BH50" s="24">
        <v>3</v>
      </c>
      <c r="BI50" s="24">
        <v>1</v>
      </c>
      <c r="BJ50" s="24">
        <v>0</v>
      </c>
      <c r="BK50" s="24">
        <v>2</v>
      </c>
      <c r="BL50" s="24">
        <v>5</v>
      </c>
      <c r="BM50" s="24">
        <v>1</v>
      </c>
      <c r="BN50" s="24">
        <v>2</v>
      </c>
      <c r="BO50" s="24">
        <f t="shared" si="1"/>
        <v>283</v>
      </c>
      <c r="BP50" s="34"/>
    </row>
    <row r="51" spans="1:68" s="26" customFormat="1" ht="18.75" x14ac:dyDescent="0.25">
      <c r="A51" s="6" t="s">
        <v>51</v>
      </c>
      <c r="B51" s="20" t="s">
        <v>16</v>
      </c>
      <c r="C51" s="21">
        <v>13</v>
      </c>
      <c r="D51" s="22">
        <v>16</v>
      </c>
      <c r="E51" s="22">
        <v>25</v>
      </c>
      <c r="F51" s="22">
        <v>8</v>
      </c>
      <c r="G51" s="25">
        <v>2</v>
      </c>
      <c r="H51" s="25">
        <v>10</v>
      </c>
      <c r="I51" s="21">
        <v>5</v>
      </c>
      <c r="J51" s="21">
        <v>7</v>
      </c>
      <c r="K51" s="21">
        <v>5</v>
      </c>
      <c r="L51" s="21">
        <v>4</v>
      </c>
      <c r="M51" s="21">
        <v>12</v>
      </c>
      <c r="N51" s="21">
        <v>2</v>
      </c>
      <c r="O51" s="21">
        <v>6</v>
      </c>
      <c r="P51" s="21">
        <v>0</v>
      </c>
      <c r="Q51" s="21">
        <v>6</v>
      </c>
      <c r="R51" s="21">
        <v>1</v>
      </c>
      <c r="S51" s="21">
        <v>7</v>
      </c>
      <c r="T51" s="21">
        <v>2</v>
      </c>
      <c r="U51" s="21">
        <v>2</v>
      </c>
      <c r="V51" s="21">
        <v>4</v>
      </c>
      <c r="W51" s="21">
        <v>12</v>
      </c>
      <c r="X51" s="21">
        <v>3</v>
      </c>
      <c r="Y51" s="25">
        <v>2</v>
      </c>
      <c r="Z51" s="25">
        <v>8</v>
      </c>
      <c r="AA51" s="24">
        <v>2</v>
      </c>
      <c r="AB51" s="24">
        <v>6</v>
      </c>
      <c r="AC51" s="24">
        <v>2</v>
      </c>
      <c r="AD51" s="24">
        <v>2</v>
      </c>
      <c r="AE51" s="24">
        <v>2</v>
      </c>
      <c r="AF51" s="24">
        <v>3</v>
      </c>
      <c r="AG51" s="24">
        <v>1</v>
      </c>
      <c r="AH51" s="24">
        <v>3</v>
      </c>
      <c r="AI51" s="24">
        <v>1</v>
      </c>
      <c r="AJ51" s="24">
        <v>2</v>
      </c>
      <c r="AK51" s="24">
        <v>1</v>
      </c>
      <c r="AL51" s="24">
        <v>2</v>
      </c>
      <c r="AM51" s="24">
        <v>3</v>
      </c>
      <c r="AN51" s="24">
        <v>1</v>
      </c>
      <c r="AO51" s="24">
        <v>2</v>
      </c>
      <c r="AP51" s="24">
        <v>1</v>
      </c>
      <c r="AQ51" s="24">
        <v>2</v>
      </c>
      <c r="AR51" s="24">
        <v>1</v>
      </c>
      <c r="AS51" s="24">
        <v>3</v>
      </c>
      <c r="AT51" s="24">
        <v>0</v>
      </c>
      <c r="AU51" s="24">
        <v>0</v>
      </c>
      <c r="AV51" s="24">
        <v>1</v>
      </c>
      <c r="AW51" s="24">
        <v>3</v>
      </c>
      <c r="AX51" s="24">
        <v>3</v>
      </c>
      <c r="AY51" s="24">
        <v>1</v>
      </c>
      <c r="AZ51" s="24">
        <v>3</v>
      </c>
      <c r="BA51" s="24">
        <v>0</v>
      </c>
      <c r="BB51" s="24">
        <v>6</v>
      </c>
      <c r="BC51" s="24">
        <v>8</v>
      </c>
      <c r="BD51" s="24">
        <v>3</v>
      </c>
      <c r="BE51" s="24">
        <v>8</v>
      </c>
      <c r="BF51" s="24">
        <v>1</v>
      </c>
      <c r="BG51" s="24">
        <v>11</v>
      </c>
      <c r="BH51" s="24">
        <v>10</v>
      </c>
      <c r="BI51" s="24">
        <v>5</v>
      </c>
      <c r="BJ51" s="24">
        <v>0</v>
      </c>
      <c r="BK51" s="24">
        <v>3</v>
      </c>
      <c r="BL51" s="24">
        <v>5</v>
      </c>
      <c r="BM51" s="24">
        <v>5</v>
      </c>
      <c r="BN51" s="24">
        <v>2</v>
      </c>
      <c r="BO51" s="24">
        <f t="shared" si="1"/>
        <v>280</v>
      </c>
      <c r="BP51" s="34"/>
    </row>
    <row r="52" spans="1:68" s="26" customFormat="1" ht="18.75" x14ac:dyDescent="0.3">
      <c r="A52" s="6" t="s">
        <v>40</v>
      </c>
      <c r="B52" s="20" t="s">
        <v>16</v>
      </c>
      <c r="C52" s="21">
        <v>0</v>
      </c>
      <c r="D52" s="22">
        <v>0</v>
      </c>
      <c r="E52" s="22">
        <v>0</v>
      </c>
      <c r="F52" s="22">
        <v>0</v>
      </c>
      <c r="G52" s="25">
        <v>0</v>
      </c>
      <c r="H52" s="25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13</v>
      </c>
      <c r="X52" s="21">
        <v>0</v>
      </c>
      <c r="Y52" s="25">
        <v>22</v>
      </c>
      <c r="Z52" s="25">
        <v>1</v>
      </c>
      <c r="AA52" s="24">
        <v>0</v>
      </c>
      <c r="AB52" s="24">
        <v>4</v>
      </c>
      <c r="AC52" s="24">
        <v>0</v>
      </c>
      <c r="AD52" s="24">
        <v>0</v>
      </c>
      <c r="AE52" s="24">
        <v>0</v>
      </c>
      <c r="AF52" s="24">
        <v>2</v>
      </c>
      <c r="AG52" s="24">
        <v>0</v>
      </c>
      <c r="AH52" s="24">
        <v>13</v>
      </c>
      <c r="AI52" s="24">
        <v>5</v>
      </c>
      <c r="AJ52" s="24">
        <v>0</v>
      </c>
      <c r="AK52" s="24">
        <v>0</v>
      </c>
      <c r="AL52" s="24">
        <v>0</v>
      </c>
      <c r="AM52" s="24">
        <v>20</v>
      </c>
      <c r="AN52" s="24">
        <v>0</v>
      </c>
      <c r="AO52" s="24">
        <v>14</v>
      </c>
      <c r="AP52" s="24">
        <v>13</v>
      </c>
      <c r="AQ52" s="24">
        <v>14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3</v>
      </c>
      <c r="BC52" s="24">
        <v>0</v>
      </c>
      <c r="BD52" s="24">
        <v>0</v>
      </c>
      <c r="BE52" s="24">
        <v>0</v>
      </c>
      <c r="BF52" s="24">
        <v>1</v>
      </c>
      <c r="BG52" s="24">
        <v>0</v>
      </c>
      <c r="BH52" s="24">
        <v>3</v>
      </c>
      <c r="BI52" s="24">
        <v>0</v>
      </c>
      <c r="BJ52" s="24">
        <v>0</v>
      </c>
      <c r="BK52" s="24">
        <v>1</v>
      </c>
      <c r="BL52" s="24">
        <v>0</v>
      </c>
      <c r="BM52" s="24">
        <v>1</v>
      </c>
      <c r="BN52" s="24">
        <v>0</v>
      </c>
      <c r="BO52" s="24">
        <f t="shared" si="1"/>
        <v>130</v>
      </c>
      <c r="BP52" s="35"/>
    </row>
    <row r="53" spans="1:68" ht="15" x14ac:dyDescent="0.2">
      <c r="C53" s="7"/>
      <c r="D53" s="7"/>
      <c r="E53" s="7"/>
      <c r="F53" s="7"/>
      <c r="G53" s="7"/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10">
        <f>SUM(BO18:BO52)</f>
        <v>298450</v>
      </c>
    </row>
    <row r="70" spans="4:67" x14ac:dyDescent="0.2">
      <c r="D70" s="1" t="s">
        <v>41</v>
      </c>
      <c r="H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</sheetData>
  <pageMargins left="0.16" right="0.24" top="0.18" bottom="0.15748031496062992" header="0.15748031496062992" footer="0.15748031496062992"/>
  <pageSetup scale="41" orientation="landscape" r:id="rId1"/>
  <ignoredErrors>
    <ignoredError sqref="BO20:BO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POLICIA</vt:lpstr>
      <vt:lpstr>POLICIA!Área_de_impresión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cp:lastPrinted>2015-04-02T16:07:37Z</cp:lastPrinted>
  <dcterms:created xsi:type="dcterms:W3CDTF">2013-12-06T21:12:58Z</dcterms:created>
  <dcterms:modified xsi:type="dcterms:W3CDTF">2017-03-21T18:35:54Z</dcterms:modified>
</cp:coreProperties>
</file>