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955" windowHeight="10230" tabRatio="385"/>
  </bookViews>
  <sheets>
    <sheet name="POLICIA" sheetId="1" r:id="rId1"/>
  </sheets>
  <definedNames>
    <definedName name="_xlnm.Print_Area" localSheetId="0">POLICIA!$A$1:$BQ$54</definedName>
  </definedNames>
  <calcPr calcId="144525"/>
</workbook>
</file>

<file path=xl/calcChain.xml><?xml version="1.0" encoding="utf-8"?>
<calcChain xmlns="http://schemas.openxmlformats.org/spreadsheetml/2006/main">
  <c r="BQ52" i="1" l="1"/>
  <c r="BQ51" i="1"/>
  <c r="BQ50" i="1"/>
  <c r="BQ49" i="1"/>
  <c r="BQ48" i="1"/>
  <c r="BQ47" i="1"/>
  <c r="BQ46" i="1"/>
  <c r="BQ45" i="1"/>
  <c r="BQ44" i="1"/>
  <c r="BQ43" i="1"/>
  <c r="BQ42" i="1"/>
  <c r="BQ41" i="1"/>
  <c r="BQ40" i="1"/>
  <c r="BQ39" i="1"/>
  <c r="BQ38" i="1"/>
  <c r="BQ37" i="1"/>
  <c r="BQ36" i="1"/>
  <c r="BQ35" i="1"/>
  <c r="BQ34" i="1"/>
  <c r="BQ33" i="1"/>
  <c r="BQ32" i="1"/>
  <c r="BQ31" i="1"/>
  <c r="BQ30" i="1"/>
  <c r="BQ29" i="1"/>
  <c r="BQ28" i="1"/>
  <c r="BQ27" i="1"/>
  <c r="BQ26" i="1"/>
  <c r="BQ25" i="1"/>
  <c r="BQ24" i="1"/>
  <c r="BQ23" i="1"/>
  <c r="BQ22" i="1"/>
  <c r="BQ18" i="1"/>
  <c r="BQ19" i="1" l="1"/>
  <c r="BI27" i="1" l="1"/>
  <c r="BQ21" i="1" l="1"/>
  <c r="BQ20" i="1"/>
  <c r="BQ53" i="1" l="1"/>
</calcChain>
</file>

<file path=xl/sharedStrings.xml><?xml version="1.0" encoding="utf-8"?>
<sst xmlns="http://schemas.openxmlformats.org/spreadsheetml/2006/main" count="141" uniqueCount="52">
  <si>
    <t>CONCEPTO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</si>
  <si>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</si>
  <si>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</si>
  <si>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</si>
  <si>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</si>
  <si>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</si>
  <si>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</si>
  <si>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</si>
  <si>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</si>
  <si>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</si>
  <si>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</si>
  <si>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</si>
  <si>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</si>
  <si>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ACUM</t>
  </si>
  <si>
    <t xml:space="preserve">POLICIA </t>
  </si>
  <si>
    <t># de elementos activos de policía (personas)</t>
  </si>
  <si>
    <t>X</t>
  </si>
  <si>
    <t># de elementos activos de policía montada (#)</t>
  </si>
  <si>
    <t>% avance de policías registrados en C-4  (%)</t>
  </si>
  <si>
    <t># Consignados a la Agencia del M.P (personas)</t>
  </si>
  <si>
    <t xml:space="preserve">         # Consignados ante M.P. Hombres (personas)</t>
  </si>
  <si>
    <t xml:space="preserve">        #Consignados ante M.P. Mujeres (personas)</t>
  </si>
  <si>
    <t># detenidos menores de edad (jóvenes)</t>
  </si>
  <si>
    <t xml:space="preserve">       # detenidos menores Hombres (jóvenes)</t>
  </si>
  <si>
    <t xml:space="preserve">       # detenidos menores Mujeres (jóvenes)</t>
  </si>
  <si>
    <t># Detenidos por faltas administrativas (personas)</t>
  </si>
  <si>
    <t xml:space="preserve">      # detenidos por faltas: Riña </t>
  </si>
  <si>
    <t xml:space="preserve">      # detenidos por faltas: Tomar en Via publica</t>
  </si>
  <si>
    <t xml:space="preserve">      # detenidos por faltas: Molestar personas</t>
  </si>
  <si>
    <t xml:space="preserve">     # detenidos por faltas: Intoxicación </t>
  </si>
  <si>
    <t xml:space="preserve">     # detenidos por faltas: Alterar el Orden </t>
  </si>
  <si>
    <t xml:space="preserve">     # detenidos por faltas: Otras Faltas Diversas </t>
  </si>
  <si>
    <t># Detenidos por Delitos (personas)</t>
  </si>
  <si>
    <t xml:space="preserve">     # Detenidos por delitos: Daños a Propiedad Ajena</t>
  </si>
  <si>
    <t xml:space="preserve">     # Detenidos por delitos: Robos</t>
  </si>
  <si>
    <t xml:space="preserve">     # Detenidos por delitos: Lesiones</t>
  </si>
  <si>
    <t xml:space="preserve">     # Detenidos por delitos: Delitos contra la salud </t>
  </si>
  <si>
    <t xml:space="preserve">     # Detenidos por delitos: otros delitos diversos </t>
  </si>
  <si>
    <t># Total de Robos por Tipo (delitos)</t>
  </si>
  <si>
    <t xml:space="preserve">     # de robos a: Casa-Habitacion</t>
  </si>
  <si>
    <t xml:space="preserve">     # de robos a: Vehículos </t>
  </si>
  <si>
    <t xml:space="preserve"> </t>
  </si>
  <si>
    <t xml:space="preserve">     # detenidos por faltas: Escandalizar</t>
  </si>
  <si>
    <t xml:space="preserve">     # Detenidos por delitos: Violencia familiar</t>
  </si>
  <si>
    <t xml:space="preserve">     # de robos a: simple</t>
  </si>
  <si>
    <t xml:space="preserve">     # de robos a: con violencia</t>
  </si>
  <si>
    <t># total detenidos  (personas) por lo A.M.P.</t>
  </si>
  <si>
    <t xml:space="preserve">     # Detenidos por delitos: Accidente vial</t>
  </si>
  <si>
    <t># total de detenidos  hombres (personas)</t>
  </si>
  <si>
    <t xml:space="preserve">        # total de detenidos Mujeres ( Personas)</t>
  </si>
  <si>
    <t xml:space="preserve">     # de robos a: persona</t>
  </si>
  <si>
    <t xml:space="preserve">     # de robos a: comercio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</si>
</sst>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 de &quot;mmm&quot; de &quot;yy"/>
  </numFmts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13"/>
        <bgColor indexed="51"/>
      </patternFill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  <fill>
      <patternFill patternType="solid">
        <fgColor rgb="FFFFC000"/>
        <bgColor indexed="51"/>
      </patternFill>
    </fill>
    <fill>
      <patternFill patternType="solid">
        <fgColor theme="3" tint="0.59999389629810485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6" fillId="5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0" fillId="0" borderId="0" xfId="0" applyFont="1"/>
    <xf numFmtId="0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4" fillId="7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13607</xdr:colOff>
      <xdr:row>1</xdr:row>
      <xdr:rowOff>27213</xdr:rowOff>
    </xdr:from>
    <xdr:to>
      <xdr:col>18</xdr:col>
      <xdr:colOff>394606</xdr:colOff>
      <xdr:row>7</xdr:row>
      <xdr:rowOff>68035</xdr:rowOff>
    </xdr:to>
    <xdr:sp macro="" textlink="">
      <xdr:nvSpPr>
        <xdr:cNvPr id="4" name="3 CuadroTexto"/>
        <xdr:cNvSpPr txBox="1"/>
      </xdr:nvSpPr>
      <xdr:spPr>
        <a:xfrm>
          <a:off x="7014482" y="189138"/>
          <a:ext cx="5210174" cy="102189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POLICIA</a:t>
          </a:r>
        </a:p>
      </xdr:txBody>
    </xdr:sp>
    <xdr:clientData/>
  </xdr:twoCellAnchor>
  <xdr:twoCellAnchor>
    <xdr:from>
      <xdr:col>8</xdr:col>
      <xdr:colOff>272142</xdr:colOff>
      <xdr:row>7</xdr:row>
      <xdr:rowOff>108857</xdr:rowOff>
    </xdr:from>
    <xdr:to>
      <xdr:col>20</xdr:col>
      <xdr:colOff>224117</xdr:colOff>
      <xdr:row>13</xdr:row>
      <xdr:rowOff>0</xdr:rowOff>
    </xdr:to>
    <xdr:sp macro="" textlink="">
      <xdr:nvSpPr>
        <xdr:cNvPr id="5" name="4 CuadroTexto"/>
        <xdr:cNvSpPr txBox="1"/>
      </xdr:nvSpPr>
      <xdr:spPr>
        <a:xfrm>
          <a:off x="6401760" y="1218239"/>
          <a:ext cx="5196328" cy="843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 DEL PERIODO</a:t>
          </a:r>
          <a:r>
            <a:rPr lang="en-US" sz="1200" b="1" baseline="0"/>
            <a:t> OCTUBRE 2011  A  ABRIL 2017</a:t>
          </a:r>
          <a:r>
            <a:rPr lang="en-US" sz="1600" b="1" baseline="0"/>
            <a:t> </a:t>
          </a:r>
          <a:r>
            <a:rPr lang="en-US" sz="1200" b="1" baseline="0"/>
            <a:t>SECRETARIO DE SEGURIDAD PUBLICA</a:t>
          </a:r>
          <a:r>
            <a:rPr lang="en-US" sz="1600" b="1" baseline="0"/>
            <a:t> 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2980765</xdr:colOff>
      <xdr:row>1</xdr:row>
      <xdr:rowOff>56030</xdr:rowOff>
    </xdr:from>
    <xdr:to>
      <xdr:col>8</xdr:col>
      <xdr:colOff>112058</xdr:colOff>
      <xdr:row>15</xdr:row>
      <xdr:rowOff>67235</xdr:rowOff>
    </xdr:to>
    <xdr:pic>
      <xdr:nvPicPr>
        <xdr:cNvPr id="6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0765" y="212912"/>
          <a:ext cx="3260911" cy="224117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0"/>
  <sheetViews>
    <sheetView showGridLines="0" tabSelected="1" topLeftCell="A12" zoomScale="85" zoomScaleNormal="85" zoomScaleSheetLayoutView="85" workbookViewId="0">
      <selection activeCell="BR23" sqref="BR23"/>
    </sheetView>
  </sheetViews>
  <sheetFormatPr baseColWidth="10" defaultRowHeight="12.75" x14ac:dyDescent="0.2"/>
  <cols>
    <col min="1" max="1" width="50.7109375" style="1" bestFit="1" customWidth="1"/>
    <col min="2" max="2" width="4.5703125" style="1" bestFit="1" customWidth="1"/>
    <col min="3" max="3" width="6.5703125" style="1" bestFit="1" customWidth="1"/>
    <col min="4" max="7" width="5.85546875" style="1" bestFit="1" customWidth="1"/>
    <col min="8" max="8" width="6.5703125" style="11" bestFit="1" customWidth="1"/>
    <col min="9" max="24" width="6.5703125" style="1" bestFit="1" customWidth="1"/>
    <col min="25" max="25" width="4.7109375" style="1" bestFit="1" customWidth="1"/>
    <col min="26" max="26" width="5.85546875" style="1" bestFit="1" customWidth="1"/>
    <col min="27" max="27" width="5.140625" style="11" bestFit="1" customWidth="1"/>
    <col min="28" max="28" width="4.7109375" style="11" bestFit="1" customWidth="1"/>
    <col min="29" max="37" width="6.5703125" style="11" bestFit="1" customWidth="1"/>
    <col min="38" max="38" width="4.7109375" style="11" bestFit="1" customWidth="1"/>
    <col min="39" max="39" width="5.140625" style="11" bestFit="1" customWidth="1"/>
    <col min="40" max="41" width="6.5703125" style="11" bestFit="1" customWidth="1"/>
    <col min="42" max="42" width="4.7109375" style="11" bestFit="1" customWidth="1"/>
    <col min="43" max="43" width="6.5703125" style="11" bestFit="1" customWidth="1"/>
    <col min="44" max="44" width="4.7109375" style="11" bestFit="1" customWidth="1"/>
    <col min="45" max="45" width="5.28515625" style="11" bestFit="1" customWidth="1"/>
    <col min="46" max="47" width="4.7109375" style="11" bestFit="1" customWidth="1"/>
    <col min="48" max="52" width="6.5703125" style="11" bestFit="1" customWidth="1"/>
    <col min="53" max="54" width="4.7109375" style="11" bestFit="1" customWidth="1"/>
    <col min="55" max="55" width="6.5703125" style="11" bestFit="1" customWidth="1"/>
    <col min="56" max="56" width="4.7109375" style="11" bestFit="1" customWidth="1"/>
    <col min="57" max="57" width="5.28515625" style="11" bestFit="1" customWidth="1"/>
    <col min="58" max="59" width="4.7109375" style="11" bestFit="1" customWidth="1"/>
    <col min="60" max="60" width="5.140625" style="11" bestFit="1" customWidth="1"/>
    <col min="61" max="62" width="4.7109375" style="11" bestFit="1" customWidth="1"/>
    <col min="63" max="68" width="4.7109375" style="11" customWidth="1"/>
    <col min="69" max="69" width="11.42578125" style="11" customWidth="1"/>
    <col min="70" max="297" width="11.42578125" style="1"/>
    <col min="298" max="298" width="43.28515625" style="1" customWidth="1"/>
    <col min="299" max="299" width="7" style="1" customWidth="1"/>
    <col min="300" max="300" width="7.42578125" style="1" customWidth="1"/>
    <col min="301" max="310" width="8.28515625" style="1" customWidth="1"/>
    <col min="311" max="311" width="8.7109375" style="1" customWidth="1"/>
    <col min="312" max="312" width="6.5703125" style="1" customWidth="1"/>
    <col min="313" max="313" width="7" style="1" customWidth="1"/>
    <col min="314" max="321" width="7.42578125" style="1" customWidth="1"/>
    <col min="322" max="322" width="8.140625" style="1" customWidth="1"/>
    <col min="323" max="323" width="7.42578125" style="1" customWidth="1"/>
    <col min="324" max="325" width="11.7109375" style="1" customWidth="1"/>
    <col min="326" max="553" width="11.42578125" style="1"/>
    <col min="554" max="554" width="43.28515625" style="1" customWidth="1"/>
    <col min="555" max="555" width="7" style="1" customWidth="1"/>
    <col min="556" max="556" width="7.42578125" style="1" customWidth="1"/>
    <col min="557" max="566" width="8.28515625" style="1" customWidth="1"/>
    <col min="567" max="567" width="8.7109375" style="1" customWidth="1"/>
    <col min="568" max="568" width="6.5703125" style="1" customWidth="1"/>
    <col min="569" max="569" width="7" style="1" customWidth="1"/>
    <col min="570" max="577" width="7.42578125" style="1" customWidth="1"/>
    <col min="578" max="578" width="8.140625" style="1" customWidth="1"/>
    <col min="579" max="579" width="7.42578125" style="1" customWidth="1"/>
    <col min="580" max="581" width="11.7109375" style="1" customWidth="1"/>
    <col min="582" max="809" width="11.42578125" style="1"/>
    <col min="810" max="810" width="43.28515625" style="1" customWidth="1"/>
    <col min="811" max="811" width="7" style="1" customWidth="1"/>
    <col min="812" max="812" width="7.42578125" style="1" customWidth="1"/>
    <col min="813" max="822" width="8.28515625" style="1" customWidth="1"/>
    <col min="823" max="823" width="8.7109375" style="1" customWidth="1"/>
    <col min="824" max="824" width="6.5703125" style="1" customWidth="1"/>
    <col min="825" max="825" width="7" style="1" customWidth="1"/>
    <col min="826" max="833" width="7.42578125" style="1" customWidth="1"/>
    <col min="834" max="834" width="8.140625" style="1" customWidth="1"/>
    <col min="835" max="835" width="7.42578125" style="1" customWidth="1"/>
    <col min="836" max="837" width="11.7109375" style="1" customWidth="1"/>
    <col min="838" max="1065" width="11.42578125" style="1"/>
    <col min="1066" max="1066" width="43.28515625" style="1" customWidth="1"/>
    <col min="1067" max="1067" width="7" style="1" customWidth="1"/>
    <col min="1068" max="1068" width="7.42578125" style="1" customWidth="1"/>
    <col min="1069" max="1078" width="8.28515625" style="1" customWidth="1"/>
    <col min="1079" max="1079" width="8.7109375" style="1" customWidth="1"/>
    <col min="1080" max="1080" width="6.5703125" style="1" customWidth="1"/>
    <col min="1081" max="1081" width="7" style="1" customWidth="1"/>
    <col min="1082" max="1089" width="7.42578125" style="1" customWidth="1"/>
    <col min="1090" max="1090" width="8.140625" style="1" customWidth="1"/>
    <col min="1091" max="1091" width="7.42578125" style="1" customWidth="1"/>
    <col min="1092" max="1093" width="11.7109375" style="1" customWidth="1"/>
    <col min="1094" max="1321" width="11.42578125" style="1"/>
    <col min="1322" max="1322" width="43.28515625" style="1" customWidth="1"/>
    <col min="1323" max="1323" width="7" style="1" customWidth="1"/>
    <col min="1324" max="1324" width="7.42578125" style="1" customWidth="1"/>
    <col min="1325" max="1334" width="8.28515625" style="1" customWidth="1"/>
    <col min="1335" max="1335" width="8.7109375" style="1" customWidth="1"/>
    <col min="1336" max="1336" width="6.5703125" style="1" customWidth="1"/>
    <col min="1337" max="1337" width="7" style="1" customWidth="1"/>
    <col min="1338" max="1345" width="7.42578125" style="1" customWidth="1"/>
    <col min="1346" max="1346" width="8.140625" style="1" customWidth="1"/>
    <col min="1347" max="1347" width="7.42578125" style="1" customWidth="1"/>
    <col min="1348" max="1349" width="11.7109375" style="1" customWidth="1"/>
    <col min="1350" max="1577" width="11.42578125" style="1"/>
    <col min="1578" max="1578" width="43.28515625" style="1" customWidth="1"/>
    <col min="1579" max="1579" width="7" style="1" customWidth="1"/>
    <col min="1580" max="1580" width="7.42578125" style="1" customWidth="1"/>
    <col min="1581" max="1590" width="8.28515625" style="1" customWidth="1"/>
    <col min="1591" max="1591" width="8.7109375" style="1" customWidth="1"/>
    <col min="1592" max="1592" width="6.5703125" style="1" customWidth="1"/>
    <col min="1593" max="1593" width="7" style="1" customWidth="1"/>
    <col min="1594" max="1601" width="7.42578125" style="1" customWidth="1"/>
    <col min="1602" max="1602" width="8.140625" style="1" customWidth="1"/>
    <col min="1603" max="1603" width="7.42578125" style="1" customWidth="1"/>
    <col min="1604" max="1605" width="11.7109375" style="1" customWidth="1"/>
    <col min="1606" max="1833" width="11.42578125" style="1"/>
    <col min="1834" max="1834" width="43.28515625" style="1" customWidth="1"/>
    <col min="1835" max="1835" width="7" style="1" customWidth="1"/>
    <col min="1836" max="1836" width="7.42578125" style="1" customWidth="1"/>
    <col min="1837" max="1846" width="8.28515625" style="1" customWidth="1"/>
    <col min="1847" max="1847" width="8.7109375" style="1" customWidth="1"/>
    <col min="1848" max="1848" width="6.5703125" style="1" customWidth="1"/>
    <col min="1849" max="1849" width="7" style="1" customWidth="1"/>
    <col min="1850" max="1857" width="7.42578125" style="1" customWidth="1"/>
    <col min="1858" max="1858" width="8.140625" style="1" customWidth="1"/>
    <col min="1859" max="1859" width="7.42578125" style="1" customWidth="1"/>
    <col min="1860" max="1861" width="11.7109375" style="1" customWidth="1"/>
    <col min="1862" max="2089" width="11.42578125" style="1"/>
    <col min="2090" max="2090" width="43.28515625" style="1" customWidth="1"/>
    <col min="2091" max="2091" width="7" style="1" customWidth="1"/>
    <col min="2092" max="2092" width="7.42578125" style="1" customWidth="1"/>
    <col min="2093" max="2102" width="8.28515625" style="1" customWidth="1"/>
    <col min="2103" max="2103" width="8.7109375" style="1" customWidth="1"/>
    <col min="2104" max="2104" width="6.5703125" style="1" customWidth="1"/>
    <col min="2105" max="2105" width="7" style="1" customWidth="1"/>
    <col min="2106" max="2113" width="7.42578125" style="1" customWidth="1"/>
    <col min="2114" max="2114" width="8.140625" style="1" customWidth="1"/>
    <col min="2115" max="2115" width="7.42578125" style="1" customWidth="1"/>
    <col min="2116" max="2117" width="11.7109375" style="1" customWidth="1"/>
    <col min="2118" max="2345" width="11.42578125" style="1"/>
    <col min="2346" max="2346" width="43.28515625" style="1" customWidth="1"/>
    <col min="2347" max="2347" width="7" style="1" customWidth="1"/>
    <col min="2348" max="2348" width="7.42578125" style="1" customWidth="1"/>
    <col min="2349" max="2358" width="8.28515625" style="1" customWidth="1"/>
    <col min="2359" max="2359" width="8.7109375" style="1" customWidth="1"/>
    <col min="2360" max="2360" width="6.5703125" style="1" customWidth="1"/>
    <col min="2361" max="2361" width="7" style="1" customWidth="1"/>
    <col min="2362" max="2369" width="7.42578125" style="1" customWidth="1"/>
    <col min="2370" max="2370" width="8.140625" style="1" customWidth="1"/>
    <col min="2371" max="2371" width="7.42578125" style="1" customWidth="1"/>
    <col min="2372" max="2373" width="11.7109375" style="1" customWidth="1"/>
    <col min="2374" max="2601" width="11.42578125" style="1"/>
    <col min="2602" max="2602" width="43.28515625" style="1" customWidth="1"/>
    <col min="2603" max="2603" width="7" style="1" customWidth="1"/>
    <col min="2604" max="2604" width="7.42578125" style="1" customWidth="1"/>
    <col min="2605" max="2614" width="8.28515625" style="1" customWidth="1"/>
    <col min="2615" max="2615" width="8.7109375" style="1" customWidth="1"/>
    <col min="2616" max="2616" width="6.5703125" style="1" customWidth="1"/>
    <col min="2617" max="2617" width="7" style="1" customWidth="1"/>
    <col min="2618" max="2625" width="7.42578125" style="1" customWidth="1"/>
    <col min="2626" max="2626" width="8.140625" style="1" customWidth="1"/>
    <col min="2627" max="2627" width="7.42578125" style="1" customWidth="1"/>
    <col min="2628" max="2629" width="11.7109375" style="1" customWidth="1"/>
    <col min="2630" max="2857" width="11.42578125" style="1"/>
    <col min="2858" max="2858" width="43.28515625" style="1" customWidth="1"/>
    <col min="2859" max="2859" width="7" style="1" customWidth="1"/>
    <col min="2860" max="2860" width="7.42578125" style="1" customWidth="1"/>
    <col min="2861" max="2870" width="8.28515625" style="1" customWidth="1"/>
    <col min="2871" max="2871" width="8.7109375" style="1" customWidth="1"/>
    <col min="2872" max="2872" width="6.5703125" style="1" customWidth="1"/>
    <col min="2873" max="2873" width="7" style="1" customWidth="1"/>
    <col min="2874" max="2881" width="7.42578125" style="1" customWidth="1"/>
    <col min="2882" max="2882" width="8.140625" style="1" customWidth="1"/>
    <col min="2883" max="2883" width="7.42578125" style="1" customWidth="1"/>
    <col min="2884" max="2885" width="11.7109375" style="1" customWidth="1"/>
    <col min="2886" max="3113" width="11.42578125" style="1"/>
    <col min="3114" max="3114" width="43.28515625" style="1" customWidth="1"/>
    <col min="3115" max="3115" width="7" style="1" customWidth="1"/>
    <col min="3116" max="3116" width="7.42578125" style="1" customWidth="1"/>
    <col min="3117" max="3126" width="8.28515625" style="1" customWidth="1"/>
    <col min="3127" max="3127" width="8.7109375" style="1" customWidth="1"/>
    <col min="3128" max="3128" width="6.5703125" style="1" customWidth="1"/>
    <col min="3129" max="3129" width="7" style="1" customWidth="1"/>
    <col min="3130" max="3137" width="7.42578125" style="1" customWidth="1"/>
    <col min="3138" max="3138" width="8.140625" style="1" customWidth="1"/>
    <col min="3139" max="3139" width="7.42578125" style="1" customWidth="1"/>
    <col min="3140" max="3141" width="11.7109375" style="1" customWidth="1"/>
    <col min="3142" max="3369" width="11.42578125" style="1"/>
    <col min="3370" max="3370" width="43.28515625" style="1" customWidth="1"/>
    <col min="3371" max="3371" width="7" style="1" customWidth="1"/>
    <col min="3372" max="3372" width="7.42578125" style="1" customWidth="1"/>
    <col min="3373" max="3382" width="8.28515625" style="1" customWidth="1"/>
    <col min="3383" max="3383" width="8.7109375" style="1" customWidth="1"/>
    <col min="3384" max="3384" width="6.5703125" style="1" customWidth="1"/>
    <col min="3385" max="3385" width="7" style="1" customWidth="1"/>
    <col min="3386" max="3393" width="7.42578125" style="1" customWidth="1"/>
    <col min="3394" max="3394" width="8.140625" style="1" customWidth="1"/>
    <col min="3395" max="3395" width="7.42578125" style="1" customWidth="1"/>
    <col min="3396" max="3397" width="11.7109375" style="1" customWidth="1"/>
    <col min="3398" max="3625" width="11.42578125" style="1"/>
    <col min="3626" max="3626" width="43.28515625" style="1" customWidth="1"/>
    <col min="3627" max="3627" width="7" style="1" customWidth="1"/>
    <col min="3628" max="3628" width="7.42578125" style="1" customWidth="1"/>
    <col min="3629" max="3638" width="8.28515625" style="1" customWidth="1"/>
    <col min="3639" max="3639" width="8.7109375" style="1" customWidth="1"/>
    <col min="3640" max="3640" width="6.5703125" style="1" customWidth="1"/>
    <col min="3641" max="3641" width="7" style="1" customWidth="1"/>
    <col min="3642" max="3649" width="7.42578125" style="1" customWidth="1"/>
    <col min="3650" max="3650" width="8.140625" style="1" customWidth="1"/>
    <col min="3651" max="3651" width="7.42578125" style="1" customWidth="1"/>
    <col min="3652" max="3653" width="11.7109375" style="1" customWidth="1"/>
    <col min="3654" max="3881" width="11.42578125" style="1"/>
    <col min="3882" max="3882" width="43.28515625" style="1" customWidth="1"/>
    <col min="3883" max="3883" width="7" style="1" customWidth="1"/>
    <col min="3884" max="3884" width="7.42578125" style="1" customWidth="1"/>
    <col min="3885" max="3894" width="8.28515625" style="1" customWidth="1"/>
    <col min="3895" max="3895" width="8.7109375" style="1" customWidth="1"/>
    <col min="3896" max="3896" width="6.5703125" style="1" customWidth="1"/>
    <col min="3897" max="3897" width="7" style="1" customWidth="1"/>
    <col min="3898" max="3905" width="7.42578125" style="1" customWidth="1"/>
    <col min="3906" max="3906" width="8.140625" style="1" customWidth="1"/>
    <col min="3907" max="3907" width="7.42578125" style="1" customWidth="1"/>
    <col min="3908" max="3909" width="11.7109375" style="1" customWidth="1"/>
    <col min="3910" max="4137" width="11.42578125" style="1"/>
    <col min="4138" max="4138" width="43.28515625" style="1" customWidth="1"/>
    <col min="4139" max="4139" width="7" style="1" customWidth="1"/>
    <col min="4140" max="4140" width="7.42578125" style="1" customWidth="1"/>
    <col min="4141" max="4150" width="8.28515625" style="1" customWidth="1"/>
    <col min="4151" max="4151" width="8.7109375" style="1" customWidth="1"/>
    <col min="4152" max="4152" width="6.5703125" style="1" customWidth="1"/>
    <col min="4153" max="4153" width="7" style="1" customWidth="1"/>
    <col min="4154" max="4161" width="7.42578125" style="1" customWidth="1"/>
    <col min="4162" max="4162" width="8.140625" style="1" customWidth="1"/>
    <col min="4163" max="4163" width="7.42578125" style="1" customWidth="1"/>
    <col min="4164" max="4165" width="11.7109375" style="1" customWidth="1"/>
    <col min="4166" max="4393" width="11.42578125" style="1"/>
    <col min="4394" max="4394" width="43.28515625" style="1" customWidth="1"/>
    <col min="4395" max="4395" width="7" style="1" customWidth="1"/>
    <col min="4396" max="4396" width="7.42578125" style="1" customWidth="1"/>
    <col min="4397" max="4406" width="8.28515625" style="1" customWidth="1"/>
    <col min="4407" max="4407" width="8.7109375" style="1" customWidth="1"/>
    <col min="4408" max="4408" width="6.5703125" style="1" customWidth="1"/>
    <col min="4409" max="4409" width="7" style="1" customWidth="1"/>
    <col min="4410" max="4417" width="7.42578125" style="1" customWidth="1"/>
    <col min="4418" max="4418" width="8.140625" style="1" customWidth="1"/>
    <col min="4419" max="4419" width="7.42578125" style="1" customWidth="1"/>
    <col min="4420" max="4421" width="11.7109375" style="1" customWidth="1"/>
    <col min="4422" max="4649" width="11.42578125" style="1"/>
    <col min="4650" max="4650" width="43.28515625" style="1" customWidth="1"/>
    <col min="4651" max="4651" width="7" style="1" customWidth="1"/>
    <col min="4652" max="4652" width="7.42578125" style="1" customWidth="1"/>
    <col min="4653" max="4662" width="8.28515625" style="1" customWidth="1"/>
    <col min="4663" max="4663" width="8.7109375" style="1" customWidth="1"/>
    <col min="4664" max="4664" width="6.5703125" style="1" customWidth="1"/>
    <col min="4665" max="4665" width="7" style="1" customWidth="1"/>
    <col min="4666" max="4673" width="7.42578125" style="1" customWidth="1"/>
    <col min="4674" max="4674" width="8.140625" style="1" customWidth="1"/>
    <col min="4675" max="4675" width="7.42578125" style="1" customWidth="1"/>
    <col min="4676" max="4677" width="11.7109375" style="1" customWidth="1"/>
    <col min="4678" max="4905" width="11.42578125" style="1"/>
    <col min="4906" max="4906" width="43.28515625" style="1" customWidth="1"/>
    <col min="4907" max="4907" width="7" style="1" customWidth="1"/>
    <col min="4908" max="4908" width="7.42578125" style="1" customWidth="1"/>
    <col min="4909" max="4918" width="8.28515625" style="1" customWidth="1"/>
    <col min="4919" max="4919" width="8.7109375" style="1" customWidth="1"/>
    <col min="4920" max="4920" width="6.5703125" style="1" customWidth="1"/>
    <col min="4921" max="4921" width="7" style="1" customWidth="1"/>
    <col min="4922" max="4929" width="7.42578125" style="1" customWidth="1"/>
    <col min="4930" max="4930" width="8.140625" style="1" customWidth="1"/>
    <col min="4931" max="4931" width="7.42578125" style="1" customWidth="1"/>
    <col min="4932" max="4933" width="11.7109375" style="1" customWidth="1"/>
    <col min="4934" max="5161" width="11.42578125" style="1"/>
    <col min="5162" max="5162" width="43.28515625" style="1" customWidth="1"/>
    <col min="5163" max="5163" width="7" style="1" customWidth="1"/>
    <col min="5164" max="5164" width="7.42578125" style="1" customWidth="1"/>
    <col min="5165" max="5174" width="8.28515625" style="1" customWidth="1"/>
    <col min="5175" max="5175" width="8.7109375" style="1" customWidth="1"/>
    <col min="5176" max="5176" width="6.5703125" style="1" customWidth="1"/>
    <col min="5177" max="5177" width="7" style="1" customWidth="1"/>
    <col min="5178" max="5185" width="7.42578125" style="1" customWidth="1"/>
    <col min="5186" max="5186" width="8.140625" style="1" customWidth="1"/>
    <col min="5187" max="5187" width="7.42578125" style="1" customWidth="1"/>
    <col min="5188" max="5189" width="11.7109375" style="1" customWidth="1"/>
    <col min="5190" max="5417" width="11.42578125" style="1"/>
    <col min="5418" max="5418" width="43.28515625" style="1" customWidth="1"/>
    <col min="5419" max="5419" width="7" style="1" customWidth="1"/>
    <col min="5420" max="5420" width="7.42578125" style="1" customWidth="1"/>
    <col min="5421" max="5430" width="8.28515625" style="1" customWidth="1"/>
    <col min="5431" max="5431" width="8.7109375" style="1" customWidth="1"/>
    <col min="5432" max="5432" width="6.5703125" style="1" customWidth="1"/>
    <col min="5433" max="5433" width="7" style="1" customWidth="1"/>
    <col min="5434" max="5441" width="7.42578125" style="1" customWidth="1"/>
    <col min="5442" max="5442" width="8.140625" style="1" customWidth="1"/>
    <col min="5443" max="5443" width="7.42578125" style="1" customWidth="1"/>
    <col min="5444" max="5445" width="11.7109375" style="1" customWidth="1"/>
    <col min="5446" max="5673" width="11.42578125" style="1"/>
    <col min="5674" max="5674" width="43.28515625" style="1" customWidth="1"/>
    <col min="5675" max="5675" width="7" style="1" customWidth="1"/>
    <col min="5676" max="5676" width="7.42578125" style="1" customWidth="1"/>
    <col min="5677" max="5686" width="8.28515625" style="1" customWidth="1"/>
    <col min="5687" max="5687" width="8.7109375" style="1" customWidth="1"/>
    <col min="5688" max="5688" width="6.5703125" style="1" customWidth="1"/>
    <col min="5689" max="5689" width="7" style="1" customWidth="1"/>
    <col min="5690" max="5697" width="7.42578125" style="1" customWidth="1"/>
    <col min="5698" max="5698" width="8.140625" style="1" customWidth="1"/>
    <col min="5699" max="5699" width="7.42578125" style="1" customWidth="1"/>
    <col min="5700" max="5701" width="11.7109375" style="1" customWidth="1"/>
    <col min="5702" max="5929" width="11.42578125" style="1"/>
    <col min="5930" max="5930" width="43.28515625" style="1" customWidth="1"/>
    <col min="5931" max="5931" width="7" style="1" customWidth="1"/>
    <col min="5932" max="5932" width="7.42578125" style="1" customWidth="1"/>
    <col min="5933" max="5942" width="8.28515625" style="1" customWidth="1"/>
    <col min="5943" max="5943" width="8.7109375" style="1" customWidth="1"/>
    <col min="5944" max="5944" width="6.5703125" style="1" customWidth="1"/>
    <col min="5945" max="5945" width="7" style="1" customWidth="1"/>
    <col min="5946" max="5953" width="7.42578125" style="1" customWidth="1"/>
    <col min="5954" max="5954" width="8.140625" style="1" customWidth="1"/>
    <col min="5955" max="5955" width="7.42578125" style="1" customWidth="1"/>
    <col min="5956" max="5957" width="11.7109375" style="1" customWidth="1"/>
    <col min="5958" max="6185" width="11.42578125" style="1"/>
    <col min="6186" max="6186" width="43.28515625" style="1" customWidth="1"/>
    <col min="6187" max="6187" width="7" style="1" customWidth="1"/>
    <col min="6188" max="6188" width="7.42578125" style="1" customWidth="1"/>
    <col min="6189" max="6198" width="8.28515625" style="1" customWidth="1"/>
    <col min="6199" max="6199" width="8.7109375" style="1" customWidth="1"/>
    <col min="6200" max="6200" width="6.5703125" style="1" customWidth="1"/>
    <col min="6201" max="6201" width="7" style="1" customWidth="1"/>
    <col min="6202" max="6209" width="7.42578125" style="1" customWidth="1"/>
    <col min="6210" max="6210" width="8.140625" style="1" customWidth="1"/>
    <col min="6211" max="6211" width="7.42578125" style="1" customWidth="1"/>
    <col min="6212" max="6213" width="11.7109375" style="1" customWidth="1"/>
    <col min="6214" max="6441" width="11.42578125" style="1"/>
    <col min="6442" max="6442" width="43.28515625" style="1" customWidth="1"/>
    <col min="6443" max="6443" width="7" style="1" customWidth="1"/>
    <col min="6444" max="6444" width="7.42578125" style="1" customWidth="1"/>
    <col min="6445" max="6454" width="8.28515625" style="1" customWidth="1"/>
    <col min="6455" max="6455" width="8.7109375" style="1" customWidth="1"/>
    <col min="6456" max="6456" width="6.5703125" style="1" customWidth="1"/>
    <col min="6457" max="6457" width="7" style="1" customWidth="1"/>
    <col min="6458" max="6465" width="7.42578125" style="1" customWidth="1"/>
    <col min="6466" max="6466" width="8.140625" style="1" customWidth="1"/>
    <col min="6467" max="6467" width="7.42578125" style="1" customWidth="1"/>
    <col min="6468" max="6469" width="11.7109375" style="1" customWidth="1"/>
    <col min="6470" max="6697" width="11.42578125" style="1"/>
    <col min="6698" max="6698" width="43.28515625" style="1" customWidth="1"/>
    <col min="6699" max="6699" width="7" style="1" customWidth="1"/>
    <col min="6700" max="6700" width="7.42578125" style="1" customWidth="1"/>
    <col min="6701" max="6710" width="8.28515625" style="1" customWidth="1"/>
    <col min="6711" max="6711" width="8.7109375" style="1" customWidth="1"/>
    <col min="6712" max="6712" width="6.5703125" style="1" customWidth="1"/>
    <col min="6713" max="6713" width="7" style="1" customWidth="1"/>
    <col min="6714" max="6721" width="7.42578125" style="1" customWidth="1"/>
    <col min="6722" max="6722" width="8.140625" style="1" customWidth="1"/>
    <col min="6723" max="6723" width="7.42578125" style="1" customWidth="1"/>
    <col min="6724" max="6725" width="11.7109375" style="1" customWidth="1"/>
    <col min="6726" max="6953" width="11.42578125" style="1"/>
    <col min="6954" max="6954" width="43.28515625" style="1" customWidth="1"/>
    <col min="6955" max="6955" width="7" style="1" customWidth="1"/>
    <col min="6956" max="6956" width="7.42578125" style="1" customWidth="1"/>
    <col min="6957" max="6966" width="8.28515625" style="1" customWidth="1"/>
    <col min="6967" max="6967" width="8.7109375" style="1" customWidth="1"/>
    <col min="6968" max="6968" width="6.5703125" style="1" customWidth="1"/>
    <col min="6969" max="6969" width="7" style="1" customWidth="1"/>
    <col min="6970" max="6977" width="7.42578125" style="1" customWidth="1"/>
    <col min="6978" max="6978" width="8.140625" style="1" customWidth="1"/>
    <col min="6979" max="6979" width="7.42578125" style="1" customWidth="1"/>
    <col min="6980" max="6981" width="11.7109375" style="1" customWidth="1"/>
    <col min="6982" max="7209" width="11.42578125" style="1"/>
    <col min="7210" max="7210" width="43.28515625" style="1" customWidth="1"/>
    <col min="7211" max="7211" width="7" style="1" customWidth="1"/>
    <col min="7212" max="7212" width="7.42578125" style="1" customWidth="1"/>
    <col min="7213" max="7222" width="8.28515625" style="1" customWidth="1"/>
    <col min="7223" max="7223" width="8.7109375" style="1" customWidth="1"/>
    <col min="7224" max="7224" width="6.5703125" style="1" customWidth="1"/>
    <col min="7225" max="7225" width="7" style="1" customWidth="1"/>
    <col min="7226" max="7233" width="7.42578125" style="1" customWidth="1"/>
    <col min="7234" max="7234" width="8.140625" style="1" customWidth="1"/>
    <col min="7235" max="7235" width="7.42578125" style="1" customWidth="1"/>
    <col min="7236" max="7237" width="11.7109375" style="1" customWidth="1"/>
    <col min="7238" max="7465" width="11.42578125" style="1"/>
    <col min="7466" max="7466" width="43.28515625" style="1" customWidth="1"/>
    <col min="7467" max="7467" width="7" style="1" customWidth="1"/>
    <col min="7468" max="7468" width="7.42578125" style="1" customWidth="1"/>
    <col min="7469" max="7478" width="8.28515625" style="1" customWidth="1"/>
    <col min="7479" max="7479" width="8.7109375" style="1" customWidth="1"/>
    <col min="7480" max="7480" width="6.5703125" style="1" customWidth="1"/>
    <col min="7481" max="7481" width="7" style="1" customWidth="1"/>
    <col min="7482" max="7489" width="7.42578125" style="1" customWidth="1"/>
    <col min="7490" max="7490" width="8.140625" style="1" customWidth="1"/>
    <col min="7491" max="7491" width="7.42578125" style="1" customWidth="1"/>
    <col min="7492" max="7493" width="11.7109375" style="1" customWidth="1"/>
    <col min="7494" max="7721" width="11.42578125" style="1"/>
    <col min="7722" max="7722" width="43.28515625" style="1" customWidth="1"/>
    <col min="7723" max="7723" width="7" style="1" customWidth="1"/>
    <col min="7724" max="7724" width="7.42578125" style="1" customWidth="1"/>
    <col min="7725" max="7734" width="8.28515625" style="1" customWidth="1"/>
    <col min="7735" max="7735" width="8.7109375" style="1" customWidth="1"/>
    <col min="7736" max="7736" width="6.5703125" style="1" customWidth="1"/>
    <col min="7737" max="7737" width="7" style="1" customWidth="1"/>
    <col min="7738" max="7745" width="7.42578125" style="1" customWidth="1"/>
    <col min="7746" max="7746" width="8.140625" style="1" customWidth="1"/>
    <col min="7747" max="7747" width="7.42578125" style="1" customWidth="1"/>
    <col min="7748" max="7749" width="11.7109375" style="1" customWidth="1"/>
    <col min="7750" max="7977" width="11.42578125" style="1"/>
    <col min="7978" max="7978" width="43.28515625" style="1" customWidth="1"/>
    <col min="7979" max="7979" width="7" style="1" customWidth="1"/>
    <col min="7980" max="7980" width="7.42578125" style="1" customWidth="1"/>
    <col min="7981" max="7990" width="8.28515625" style="1" customWidth="1"/>
    <col min="7991" max="7991" width="8.7109375" style="1" customWidth="1"/>
    <col min="7992" max="7992" width="6.5703125" style="1" customWidth="1"/>
    <col min="7993" max="7993" width="7" style="1" customWidth="1"/>
    <col min="7994" max="8001" width="7.42578125" style="1" customWidth="1"/>
    <col min="8002" max="8002" width="8.140625" style="1" customWidth="1"/>
    <col min="8003" max="8003" width="7.42578125" style="1" customWidth="1"/>
    <col min="8004" max="8005" width="11.7109375" style="1" customWidth="1"/>
    <col min="8006" max="8233" width="11.42578125" style="1"/>
    <col min="8234" max="8234" width="43.28515625" style="1" customWidth="1"/>
    <col min="8235" max="8235" width="7" style="1" customWidth="1"/>
    <col min="8236" max="8236" width="7.42578125" style="1" customWidth="1"/>
    <col min="8237" max="8246" width="8.28515625" style="1" customWidth="1"/>
    <col min="8247" max="8247" width="8.7109375" style="1" customWidth="1"/>
    <col min="8248" max="8248" width="6.5703125" style="1" customWidth="1"/>
    <col min="8249" max="8249" width="7" style="1" customWidth="1"/>
    <col min="8250" max="8257" width="7.42578125" style="1" customWidth="1"/>
    <col min="8258" max="8258" width="8.140625" style="1" customWidth="1"/>
    <col min="8259" max="8259" width="7.42578125" style="1" customWidth="1"/>
    <col min="8260" max="8261" width="11.7109375" style="1" customWidth="1"/>
    <col min="8262" max="8489" width="11.42578125" style="1"/>
    <col min="8490" max="8490" width="43.28515625" style="1" customWidth="1"/>
    <col min="8491" max="8491" width="7" style="1" customWidth="1"/>
    <col min="8492" max="8492" width="7.42578125" style="1" customWidth="1"/>
    <col min="8493" max="8502" width="8.28515625" style="1" customWidth="1"/>
    <col min="8503" max="8503" width="8.7109375" style="1" customWidth="1"/>
    <col min="8504" max="8504" width="6.5703125" style="1" customWidth="1"/>
    <col min="8505" max="8505" width="7" style="1" customWidth="1"/>
    <col min="8506" max="8513" width="7.42578125" style="1" customWidth="1"/>
    <col min="8514" max="8514" width="8.140625" style="1" customWidth="1"/>
    <col min="8515" max="8515" width="7.42578125" style="1" customWidth="1"/>
    <col min="8516" max="8517" width="11.7109375" style="1" customWidth="1"/>
    <col min="8518" max="8745" width="11.42578125" style="1"/>
    <col min="8746" max="8746" width="43.28515625" style="1" customWidth="1"/>
    <col min="8747" max="8747" width="7" style="1" customWidth="1"/>
    <col min="8748" max="8748" width="7.42578125" style="1" customWidth="1"/>
    <col min="8749" max="8758" width="8.28515625" style="1" customWidth="1"/>
    <col min="8759" max="8759" width="8.7109375" style="1" customWidth="1"/>
    <col min="8760" max="8760" width="6.5703125" style="1" customWidth="1"/>
    <col min="8761" max="8761" width="7" style="1" customWidth="1"/>
    <col min="8762" max="8769" width="7.42578125" style="1" customWidth="1"/>
    <col min="8770" max="8770" width="8.140625" style="1" customWidth="1"/>
    <col min="8771" max="8771" width="7.42578125" style="1" customWidth="1"/>
    <col min="8772" max="8773" width="11.7109375" style="1" customWidth="1"/>
    <col min="8774" max="9001" width="11.42578125" style="1"/>
    <col min="9002" max="9002" width="43.28515625" style="1" customWidth="1"/>
    <col min="9003" max="9003" width="7" style="1" customWidth="1"/>
    <col min="9004" max="9004" width="7.42578125" style="1" customWidth="1"/>
    <col min="9005" max="9014" width="8.28515625" style="1" customWidth="1"/>
    <col min="9015" max="9015" width="8.7109375" style="1" customWidth="1"/>
    <col min="9016" max="9016" width="6.5703125" style="1" customWidth="1"/>
    <col min="9017" max="9017" width="7" style="1" customWidth="1"/>
    <col min="9018" max="9025" width="7.42578125" style="1" customWidth="1"/>
    <col min="9026" max="9026" width="8.140625" style="1" customWidth="1"/>
    <col min="9027" max="9027" width="7.42578125" style="1" customWidth="1"/>
    <col min="9028" max="9029" width="11.7109375" style="1" customWidth="1"/>
    <col min="9030" max="9257" width="11.42578125" style="1"/>
    <col min="9258" max="9258" width="43.28515625" style="1" customWidth="1"/>
    <col min="9259" max="9259" width="7" style="1" customWidth="1"/>
    <col min="9260" max="9260" width="7.42578125" style="1" customWidth="1"/>
    <col min="9261" max="9270" width="8.28515625" style="1" customWidth="1"/>
    <col min="9271" max="9271" width="8.7109375" style="1" customWidth="1"/>
    <col min="9272" max="9272" width="6.5703125" style="1" customWidth="1"/>
    <col min="9273" max="9273" width="7" style="1" customWidth="1"/>
    <col min="9274" max="9281" width="7.42578125" style="1" customWidth="1"/>
    <col min="9282" max="9282" width="8.140625" style="1" customWidth="1"/>
    <col min="9283" max="9283" width="7.42578125" style="1" customWidth="1"/>
    <col min="9284" max="9285" width="11.7109375" style="1" customWidth="1"/>
    <col min="9286" max="9513" width="11.42578125" style="1"/>
    <col min="9514" max="9514" width="43.28515625" style="1" customWidth="1"/>
    <col min="9515" max="9515" width="7" style="1" customWidth="1"/>
    <col min="9516" max="9516" width="7.42578125" style="1" customWidth="1"/>
    <col min="9517" max="9526" width="8.28515625" style="1" customWidth="1"/>
    <col min="9527" max="9527" width="8.7109375" style="1" customWidth="1"/>
    <col min="9528" max="9528" width="6.5703125" style="1" customWidth="1"/>
    <col min="9529" max="9529" width="7" style="1" customWidth="1"/>
    <col min="9530" max="9537" width="7.42578125" style="1" customWidth="1"/>
    <col min="9538" max="9538" width="8.140625" style="1" customWidth="1"/>
    <col min="9539" max="9539" width="7.42578125" style="1" customWidth="1"/>
    <col min="9540" max="9541" width="11.7109375" style="1" customWidth="1"/>
    <col min="9542" max="9769" width="11.42578125" style="1"/>
    <col min="9770" max="9770" width="43.28515625" style="1" customWidth="1"/>
    <col min="9771" max="9771" width="7" style="1" customWidth="1"/>
    <col min="9772" max="9772" width="7.42578125" style="1" customWidth="1"/>
    <col min="9773" max="9782" width="8.28515625" style="1" customWidth="1"/>
    <col min="9783" max="9783" width="8.7109375" style="1" customWidth="1"/>
    <col min="9784" max="9784" width="6.5703125" style="1" customWidth="1"/>
    <col min="9785" max="9785" width="7" style="1" customWidth="1"/>
    <col min="9786" max="9793" width="7.42578125" style="1" customWidth="1"/>
    <col min="9794" max="9794" width="8.140625" style="1" customWidth="1"/>
    <col min="9795" max="9795" width="7.42578125" style="1" customWidth="1"/>
    <col min="9796" max="9797" width="11.7109375" style="1" customWidth="1"/>
    <col min="9798" max="10025" width="11.42578125" style="1"/>
    <col min="10026" max="10026" width="43.28515625" style="1" customWidth="1"/>
    <col min="10027" max="10027" width="7" style="1" customWidth="1"/>
    <col min="10028" max="10028" width="7.42578125" style="1" customWidth="1"/>
    <col min="10029" max="10038" width="8.28515625" style="1" customWidth="1"/>
    <col min="10039" max="10039" width="8.7109375" style="1" customWidth="1"/>
    <col min="10040" max="10040" width="6.5703125" style="1" customWidth="1"/>
    <col min="10041" max="10041" width="7" style="1" customWidth="1"/>
    <col min="10042" max="10049" width="7.42578125" style="1" customWidth="1"/>
    <col min="10050" max="10050" width="8.140625" style="1" customWidth="1"/>
    <col min="10051" max="10051" width="7.42578125" style="1" customWidth="1"/>
    <col min="10052" max="10053" width="11.7109375" style="1" customWidth="1"/>
    <col min="10054" max="10281" width="11.42578125" style="1"/>
    <col min="10282" max="10282" width="43.28515625" style="1" customWidth="1"/>
    <col min="10283" max="10283" width="7" style="1" customWidth="1"/>
    <col min="10284" max="10284" width="7.42578125" style="1" customWidth="1"/>
    <col min="10285" max="10294" width="8.28515625" style="1" customWidth="1"/>
    <col min="10295" max="10295" width="8.7109375" style="1" customWidth="1"/>
    <col min="10296" max="10296" width="6.5703125" style="1" customWidth="1"/>
    <col min="10297" max="10297" width="7" style="1" customWidth="1"/>
    <col min="10298" max="10305" width="7.42578125" style="1" customWidth="1"/>
    <col min="10306" max="10306" width="8.140625" style="1" customWidth="1"/>
    <col min="10307" max="10307" width="7.42578125" style="1" customWidth="1"/>
    <col min="10308" max="10309" width="11.7109375" style="1" customWidth="1"/>
    <col min="10310" max="10537" width="11.42578125" style="1"/>
    <col min="10538" max="10538" width="43.28515625" style="1" customWidth="1"/>
    <col min="10539" max="10539" width="7" style="1" customWidth="1"/>
    <col min="10540" max="10540" width="7.42578125" style="1" customWidth="1"/>
    <col min="10541" max="10550" width="8.28515625" style="1" customWidth="1"/>
    <col min="10551" max="10551" width="8.7109375" style="1" customWidth="1"/>
    <col min="10552" max="10552" width="6.5703125" style="1" customWidth="1"/>
    <col min="10553" max="10553" width="7" style="1" customWidth="1"/>
    <col min="10554" max="10561" width="7.42578125" style="1" customWidth="1"/>
    <col min="10562" max="10562" width="8.140625" style="1" customWidth="1"/>
    <col min="10563" max="10563" width="7.42578125" style="1" customWidth="1"/>
    <col min="10564" max="10565" width="11.7109375" style="1" customWidth="1"/>
    <col min="10566" max="10793" width="11.42578125" style="1"/>
    <col min="10794" max="10794" width="43.28515625" style="1" customWidth="1"/>
    <col min="10795" max="10795" width="7" style="1" customWidth="1"/>
    <col min="10796" max="10796" width="7.42578125" style="1" customWidth="1"/>
    <col min="10797" max="10806" width="8.28515625" style="1" customWidth="1"/>
    <col min="10807" max="10807" width="8.7109375" style="1" customWidth="1"/>
    <col min="10808" max="10808" width="6.5703125" style="1" customWidth="1"/>
    <col min="10809" max="10809" width="7" style="1" customWidth="1"/>
    <col min="10810" max="10817" width="7.42578125" style="1" customWidth="1"/>
    <col min="10818" max="10818" width="8.140625" style="1" customWidth="1"/>
    <col min="10819" max="10819" width="7.42578125" style="1" customWidth="1"/>
    <col min="10820" max="10821" width="11.7109375" style="1" customWidth="1"/>
    <col min="10822" max="11049" width="11.42578125" style="1"/>
    <col min="11050" max="11050" width="43.28515625" style="1" customWidth="1"/>
    <col min="11051" max="11051" width="7" style="1" customWidth="1"/>
    <col min="11052" max="11052" width="7.42578125" style="1" customWidth="1"/>
    <col min="11053" max="11062" width="8.28515625" style="1" customWidth="1"/>
    <col min="11063" max="11063" width="8.7109375" style="1" customWidth="1"/>
    <col min="11064" max="11064" width="6.5703125" style="1" customWidth="1"/>
    <col min="11065" max="11065" width="7" style="1" customWidth="1"/>
    <col min="11066" max="11073" width="7.42578125" style="1" customWidth="1"/>
    <col min="11074" max="11074" width="8.140625" style="1" customWidth="1"/>
    <col min="11075" max="11075" width="7.42578125" style="1" customWidth="1"/>
    <col min="11076" max="11077" width="11.7109375" style="1" customWidth="1"/>
    <col min="11078" max="11305" width="11.42578125" style="1"/>
    <col min="11306" max="11306" width="43.28515625" style="1" customWidth="1"/>
    <col min="11307" max="11307" width="7" style="1" customWidth="1"/>
    <col min="11308" max="11308" width="7.42578125" style="1" customWidth="1"/>
    <col min="11309" max="11318" width="8.28515625" style="1" customWidth="1"/>
    <col min="11319" max="11319" width="8.7109375" style="1" customWidth="1"/>
    <col min="11320" max="11320" width="6.5703125" style="1" customWidth="1"/>
    <col min="11321" max="11321" width="7" style="1" customWidth="1"/>
    <col min="11322" max="11329" width="7.42578125" style="1" customWidth="1"/>
    <col min="11330" max="11330" width="8.140625" style="1" customWidth="1"/>
    <col min="11331" max="11331" width="7.42578125" style="1" customWidth="1"/>
    <col min="11332" max="11333" width="11.7109375" style="1" customWidth="1"/>
    <col min="11334" max="11561" width="11.42578125" style="1"/>
    <col min="11562" max="11562" width="43.28515625" style="1" customWidth="1"/>
    <col min="11563" max="11563" width="7" style="1" customWidth="1"/>
    <col min="11564" max="11564" width="7.42578125" style="1" customWidth="1"/>
    <col min="11565" max="11574" width="8.28515625" style="1" customWidth="1"/>
    <col min="11575" max="11575" width="8.7109375" style="1" customWidth="1"/>
    <col min="11576" max="11576" width="6.5703125" style="1" customWidth="1"/>
    <col min="11577" max="11577" width="7" style="1" customWidth="1"/>
    <col min="11578" max="11585" width="7.42578125" style="1" customWidth="1"/>
    <col min="11586" max="11586" width="8.140625" style="1" customWidth="1"/>
    <col min="11587" max="11587" width="7.42578125" style="1" customWidth="1"/>
    <col min="11588" max="11589" width="11.7109375" style="1" customWidth="1"/>
    <col min="11590" max="11817" width="11.42578125" style="1"/>
    <col min="11818" max="11818" width="43.28515625" style="1" customWidth="1"/>
    <col min="11819" max="11819" width="7" style="1" customWidth="1"/>
    <col min="11820" max="11820" width="7.42578125" style="1" customWidth="1"/>
    <col min="11821" max="11830" width="8.28515625" style="1" customWidth="1"/>
    <col min="11831" max="11831" width="8.7109375" style="1" customWidth="1"/>
    <col min="11832" max="11832" width="6.5703125" style="1" customWidth="1"/>
    <col min="11833" max="11833" width="7" style="1" customWidth="1"/>
    <col min="11834" max="11841" width="7.42578125" style="1" customWidth="1"/>
    <col min="11842" max="11842" width="8.140625" style="1" customWidth="1"/>
    <col min="11843" max="11843" width="7.42578125" style="1" customWidth="1"/>
    <col min="11844" max="11845" width="11.7109375" style="1" customWidth="1"/>
    <col min="11846" max="12073" width="11.42578125" style="1"/>
    <col min="12074" max="12074" width="43.28515625" style="1" customWidth="1"/>
    <col min="12075" max="12075" width="7" style="1" customWidth="1"/>
    <col min="12076" max="12076" width="7.42578125" style="1" customWidth="1"/>
    <col min="12077" max="12086" width="8.28515625" style="1" customWidth="1"/>
    <col min="12087" max="12087" width="8.7109375" style="1" customWidth="1"/>
    <col min="12088" max="12088" width="6.5703125" style="1" customWidth="1"/>
    <col min="12089" max="12089" width="7" style="1" customWidth="1"/>
    <col min="12090" max="12097" width="7.42578125" style="1" customWidth="1"/>
    <col min="12098" max="12098" width="8.140625" style="1" customWidth="1"/>
    <col min="12099" max="12099" width="7.42578125" style="1" customWidth="1"/>
    <col min="12100" max="12101" width="11.7109375" style="1" customWidth="1"/>
    <col min="12102" max="12329" width="11.42578125" style="1"/>
    <col min="12330" max="12330" width="43.28515625" style="1" customWidth="1"/>
    <col min="12331" max="12331" width="7" style="1" customWidth="1"/>
    <col min="12332" max="12332" width="7.42578125" style="1" customWidth="1"/>
    <col min="12333" max="12342" width="8.28515625" style="1" customWidth="1"/>
    <col min="12343" max="12343" width="8.7109375" style="1" customWidth="1"/>
    <col min="12344" max="12344" width="6.5703125" style="1" customWidth="1"/>
    <col min="12345" max="12345" width="7" style="1" customWidth="1"/>
    <col min="12346" max="12353" width="7.42578125" style="1" customWidth="1"/>
    <col min="12354" max="12354" width="8.140625" style="1" customWidth="1"/>
    <col min="12355" max="12355" width="7.42578125" style="1" customWidth="1"/>
    <col min="12356" max="12357" width="11.7109375" style="1" customWidth="1"/>
    <col min="12358" max="12585" width="11.42578125" style="1"/>
    <col min="12586" max="12586" width="43.28515625" style="1" customWidth="1"/>
    <col min="12587" max="12587" width="7" style="1" customWidth="1"/>
    <col min="12588" max="12588" width="7.42578125" style="1" customWidth="1"/>
    <col min="12589" max="12598" width="8.28515625" style="1" customWidth="1"/>
    <col min="12599" max="12599" width="8.7109375" style="1" customWidth="1"/>
    <col min="12600" max="12600" width="6.5703125" style="1" customWidth="1"/>
    <col min="12601" max="12601" width="7" style="1" customWidth="1"/>
    <col min="12602" max="12609" width="7.42578125" style="1" customWidth="1"/>
    <col min="12610" max="12610" width="8.140625" style="1" customWidth="1"/>
    <col min="12611" max="12611" width="7.42578125" style="1" customWidth="1"/>
    <col min="12612" max="12613" width="11.7109375" style="1" customWidth="1"/>
    <col min="12614" max="12841" width="11.42578125" style="1"/>
    <col min="12842" max="12842" width="43.28515625" style="1" customWidth="1"/>
    <col min="12843" max="12843" width="7" style="1" customWidth="1"/>
    <col min="12844" max="12844" width="7.42578125" style="1" customWidth="1"/>
    <col min="12845" max="12854" width="8.28515625" style="1" customWidth="1"/>
    <col min="12855" max="12855" width="8.7109375" style="1" customWidth="1"/>
    <col min="12856" max="12856" width="6.5703125" style="1" customWidth="1"/>
    <col min="12857" max="12857" width="7" style="1" customWidth="1"/>
    <col min="12858" max="12865" width="7.42578125" style="1" customWidth="1"/>
    <col min="12866" max="12866" width="8.140625" style="1" customWidth="1"/>
    <col min="12867" max="12867" width="7.42578125" style="1" customWidth="1"/>
    <col min="12868" max="12869" width="11.7109375" style="1" customWidth="1"/>
    <col min="12870" max="13097" width="11.42578125" style="1"/>
    <col min="13098" max="13098" width="43.28515625" style="1" customWidth="1"/>
    <col min="13099" max="13099" width="7" style="1" customWidth="1"/>
    <col min="13100" max="13100" width="7.42578125" style="1" customWidth="1"/>
    <col min="13101" max="13110" width="8.28515625" style="1" customWidth="1"/>
    <col min="13111" max="13111" width="8.7109375" style="1" customWidth="1"/>
    <col min="13112" max="13112" width="6.5703125" style="1" customWidth="1"/>
    <col min="13113" max="13113" width="7" style="1" customWidth="1"/>
    <col min="13114" max="13121" width="7.42578125" style="1" customWidth="1"/>
    <col min="13122" max="13122" width="8.140625" style="1" customWidth="1"/>
    <col min="13123" max="13123" width="7.42578125" style="1" customWidth="1"/>
    <col min="13124" max="13125" width="11.7109375" style="1" customWidth="1"/>
    <col min="13126" max="13353" width="11.42578125" style="1"/>
    <col min="13354" max="13354" width="43.28515625" style="1" customWidth="1"/>
    <col min="13355" max="13355" width="7" style="1" customWidth="1"/>
    <col min="13356" max="13356" width="7.42578125" style="1" customWidth="1"/>
    <col min="13357" max="13366" width="8.28515625" style="1" customWidth="1"/>
    <col min="13367" max="13367" width="8.7109375" style="1" customWidth="1"/>
    <col min="13368" max="13368" width="6.5703125" style="1" customWidth="1"/>
    <col min="13369" max="13369" width="7" style="1" customWidth="1"/>
    <col min="13370" max="13377" width="7.42578125" style="1" customWidth="1"/>
    <col min="13378" max="13378" width="8.140625" style="1" customWidth="1"/>
    <col min="13379" max="13379" width="7.42578125" style="1" customWidth="1"/>
    <col min="13380" max="13381" width="11.7109375" style="1" customWidth="1"/>
    <col min="13382" max="13609" width="11.42578125" style="1"/>
    <col min="13610" max="13610" width="43.28515625" style="1" customWidth="1"/>
    <col min="13611" max="13611" width="7" style="1" customWidth="1"/>
    <col min="13612" max="13612" width="7.42578125" style="1" customWidth="1"/>
    <col min="13613" max="13622" width="8.28515625" style="1" customWidth="1"/>
    <col min="13623" max="13623" width="8.7109375" style="1" customWidth="1"/>
    <col min="13624" max="13624" width="6.5703125" style="1" customWidth="1"/>
    <col min="13625" max="13625" width="7" style="1" customWidth="1"/>
    <col min="13626" max="13633" width="7.42578125" style="1" customWidth="1"/>
    <col min="13634" max="13634" width="8.140625" style="1" customWidth="1"/>
    <col min="13635" max="13635" width="7.42578125" style="1" customWidth="1"/>
    <col min="13636" max="13637" width="11.7109375" style="1" customWidth="1"/>
    <col min="13638" max="13865" width="11.42578125" style="1"/>
    <col min="13866" max="13866" width="43.28515625" style="1" customWidth="1"/>
    <col min="13867" max="13867" width="7" style="1" customWidth="1"/>
    <col min="13868" max="13868" width="7.42578125" style="1" customWidth="1"/>
    <col min="13869" max="13878" width="8.28515625" style="1" customWidth="1"/>
    <col min="13879" max="13879" width="8.7109375" style="1" customWidth="1"/>
    <col min="13880" max="13880" width="6.5703125" style="1" customWidth="1"/>
    <col min="13881" max="13881" width="7" style="1" customWidth="1"/>
    <col min="13882" max="13889" width="7.42578125" style="1" customWidth="1"/>
    <col min="13890" max="13890" width="8.140625" style="1" customWidth="1"/>
    <col min="13891" max="13891" width="7.42578125" style="1" customWidth="1"/>
    <col min="13892" max="13893" width="11.7109375" style="1" customWidth="1"/>
    <col min="13894" max="14121" width="11.42578125" style="1"/>
    <col min="14122" max="14122" width="43.28515625" style="1" customWidth="1"/>
    <col min="14123" max="14123" width="7" style="1" customWidth="1"/>
    <col min="14124" max="14124" width="7.42578125" style="1" customWidth="1"/>
    <col min="14125" max="14134" width="8.28515625" style="1" customWidth="1"/>
    <col min="14135" max="14135" width="8.7109375" style="1" customWidth="1"/>
    <col min="14136" max="14136" width="6.5703125" style="1" customWidth="1"/>
    <col min="14137" max="14137" width="7" style="1" customWidth="1"/>
    <col min="14138" max="14145" width="7.42578125" style="1" customWidth="1"/>
    <col min="14146" max="14146" width="8.140625" style="1" customWidth="1"/>
    <col min="14147" max="14147" width="7.42578125" style="1" customWidth="1"/>
    <col min="14148" max="14149" width="11.7109375" style="1" customWidth="1"/>
    <col min="14150" max="14377" width="11.42578125" style="1"/>
    <col min="14378" max="14378" width="43.28515625" style="1" customWidth="1"/>
    <col min="14379" max="14379" width="7" style="1" customWidth="1"/>
    <col min="14380" max="14380" width="7.42578125" style="1" customWidth="1"/>
    <col min="14381" max="14390" width="8.28515625" style="1" customWidth="1"/>
    <col min="14391" max="14391" width="8.7109375" style="1" customWidth="1"/>
    <col min="14392" max="14392" width="6.5703125" style="1" customWidth="1"/>
    <col min="14393" max="14393" width="7" style="1" customWidth="1"/>
    <col min="14394" max="14401" width="7.42578125" style="1" customWidth="1"/>
    <col min="14402" max="14402" width="8.140625" style="1" customWidth="1"/>
    <col min="14403" max="14403" width="7.42578125" style="1" customWidth="1"/>
    <col min="14404" max="14405" width="11.7109375" style="1" customWidth="1"/>
    <col min="14406" max="14633" width="11.42578125" style="1"/>
    <col min="14634" max="14634" width="43.28515625" style="1" customWidth="1"/>
    <col min="14635" max="14635" width="7" style="1" customWidth="1"/>
    <col min="14636" max="14636" width="7.42578125" style="1" customWidth="1"/>
    <col min="14637" max="14646" width="8.28515625" style="1" customWidth="1"/>
    <col min="14647" max="14647" width="8.7109375" style="1" customWidth="1"/>
    <col min="14648" max="14648" width="6.5703125" style="1" customWidth="1"/>
    <col min="14649" max="14649" width="7" style="1" customWidth="1"/>
    <col min="14650" max="14657" width="7.42578125" style="1" customWidth="1"/>
    <col min="14658" max="14658" width="8.140625" style="1" customWidth="1"/>
    <col min="14659" max="14659" width="7.42578125" style="1" customWidth="1"/>
    <col min="14660" max="14661" width="11.7109375" style="1" customWidth="1"/>
    <col min="14662" max="14889" width="11.42578125" style="1"/>
    <col min="14890" max="14890" width="43.28515625" style="1" customWidth="1"/>
    <col min="14891" max="14891" width="7" style="1" customWidth="1"/>
    <col min="14892" max="14892" width="7.42578125" style="1" customWidth="1"/>
    <col min="14893" max="14902" width="8.28515625" style="1" customWidth="1"/>
    <col min="14903" max="14903" width="8.7109375" style="1" customWidth="1"/>
    <col min="14904" max="14904" width="6.5703125" style="1" customWidth="1"/>
    <col min="14905" max="14905" width="7" style="1" customWidth="1"/>
    <col min="14906" max="14913" width="7.42578125" style="1" customWidth="1"/>
    <col min="14914" max="14914" width="8.140625" style="1" customWidth="1"/>
    <col min="14915" max="14915" width="7.42578125" style="1" customWidth="1"/>
    <col min="14916" max="14917" width="11.7109375" style="1" customWidth="1"/>
    <col min="14918" max="15145" width="11.42578125" style="1"/>
    <col min="15146" max="15146" width="43.28515625" style="1" customWidth="1"/>
    <col min="15147" max="15147" width="7" style="1" customWidth="1"/>
    <col min="15148" max="15148" width="7.42578125" style="1" customWidth="1"/>
    <col min="15149" max="15158" width="8.28515625" style="1" customWidth="1"/>
    <col min="15159" max="15159" width="8.7109375" style="1" customWidth="1"/>
    <col min="15160" max="15160" width="6.5703125" style="1" customWidth="1"/>
    <col min="15161" max="15161" width="7" style="1" customWidth="1"/>
    <col min="15162" max="15169" width="7.42578125" style="1" customWidth="1"/>
    <col min="15170" max="15170" width="8.140625" style="1" customWidth="1"/>
    <col min="15171" max="15171" width="7.42578125" style="1" customWidth="1"/>
    <col min="15172" max="15173" width="11.7109375" style="1" customWidth="1"/>
    <col min="15174" max="15401" width="11.42578125" style="1"/>
    <col min="15402" max="15402" width="43.28515625" style="1" customWidth="1"/>
    <col min="15403" max="15403" width="7" style="1" customWidth="1"/>
    <col min="15404" max="15404" width="7.42578125" style="1" customWidth="1"/>
    <col min="15405" max="15414" width="8.28515625" style="1" customWidth="1"/>
    <col min="15415" max="15415" width="8.7109375" style="1" customWidth="1"/>
    <col min="15416" max="15416" width="6.5703125" style="1" customWidth="1"/>
    <col min="15417" max="15417" width="7" style="1" customWidth="1"/>
    <col min="15418" max="15425" width="7.42578125" style="1" customWidth="1"/>
    <col min="15426" max="15426" width="8.140625" style="1" customWidth="1"/>
    <col min="15427" max="15427" width="7.42578125" style="1" customWidth="1"/>
    <col min="15428" max="15429" width="11.7109375" style="1" customWidth="1"/>
    <col min="15430" max="15657" width="11.42578125" style="1"/>
    <col min="15658" max="15658" width="43.28515625" style="1" customWidth="1"/>
    <col min="15659" max="15659" width="7" style="1" customWidth="1"/>
    <col min="15660" max="15660" width="7.42578125" style="1" customWidth="1"/>
    <col min="15661" max="15670" width="8.28515625" style="1" customWidth="1"/>
    <col min="15671" max="15671" width="8.7109375" style="1" customWidth="1"/>
    <col min="15672" max="15672" width="6.5703125" style="1" customWidth="1"/>
    <col min="15673" max="15673" width="7" style="1" customWidth="1"/>
    <col min="15674" max="15681" width="7.42578125" style="1" customWidth="1"/>
    <col min="15682" max="15682" width="8.140625" style="1" customWidth="1"/>
    <col min="15683" max="15683" width="7.42578125" style="1" customWidth="1"/>
    <col min="15684" max="15685" width="11.7109375" style="1" customWidth="1"/>
    <col min="15686" max="15913" width="11.42578125" style="1"/>
    <col min="15914" max="15914" width="43.28515625" style="1" customWidth="1"/>
    <col min="15915" max="15915" width="7" style="1" customWidth="1"/>
    <col min="15916" max="15916" width="7.42578125" style="1" customWidth="1"/>
    <col min="15917" max="15926" width="8.28515625" style="1" customWidth="1"/>
    <col min="15927" max="15927" width="8.7109375" style="1" customWidth="1"/>
    <col min="15928" max="15928" width="6.5703125" style="1" customWidth="1"/>
    <col min="15929" max="15929" width="7" style="1" customWidth="1"/>
    <col min="15930" max="15937" width="7.42578125" style="1" customWidth="1"/>
    <col min="15938" max="15938" width="8.140625" style="1" customWidth="1"/>
    <col min="15939" max="15939" width="7.42578125" style="1" customWidth="1"/>
    <col min="15940" max="15941" width="11.7109375" style="1" customWidth="1"/>
    <col min="15942" max="16169" width="11.42578125" style="1"/>
    <col min="16170" max="16170" width="43.28515625" style="1" customWidth="1"/>
    <col min="16171" max="16171" width="7" style="1" customWidth="1"/>
    <col min="16172" max="16172" width="7.42578125" style="1" customWidth="1"/>
    <col min="16173" max="16182" width="8.28515625" style="1" customWidth="1"/>
    <col min="16183" max="16183" width="8.7109375" style="1" customWidth="1"/>
    <col min="16184" max="16184" width="6.5703125" style="1" customWidth="1"/>
    <col min="16185" max="16185" width="7" style="1" customWidth="1"/>
    <col min="16186" max="16193" width="7.42578125" style="1" customWidth="1"/>
    <col min="16194" max="16194" width="8.140625" style="1" customWidth="1"/>
    <col min="16195" max="16195" width="7.42578125" style="1" customWidth="1"/>
    <col min="16196" max="16197" width="11.7109375" style="1" customWidth="1"/>
    <col min="16198" max="16384" width="11.42578125" style="1"/>
  </cols>
  <sheetData>
    <row r="1" spans="1:69" x14ac:dyDescent="0.2">
      <c r="BQ1" s="1"/>
    </row>
    <row r="2" spans="1:69" x14ac:dyDescent="0.2">
      <c r="BQ2" s="1"/>
    </row>
    <row r="3" spans="1:69" x14ac:dyDescent="0.2">
      <c r="BQ3" s="1"/>
    </row>
    <row r="4" spans="1:69" x14ac:dyDescent="0.2">
      <c r="BQ4" s="1"/>
    </row>
    <row r="5" spans="1:69" x14ac:dyDescent="0.2">
      <c r="BQ5" s="1"/>
    </row>
    <row r="6" spans="1:69" x14ac:dyDescent="0.2">
      <c r="BQ6" s="1"/>
    </row>
    <row r="7" spans="1:69" s="2" customFormat="1" ht="13.5" x14ac:dyDescent="0.25">
      <c r="H7" s="3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9" s="2" customFormat="1" ht="13.5" x14ac:dyDescent="0.25">
      <c r="H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69" x14ac:dyDescent="0.2"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69" x14ac:dyDescent="0.2"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69" x14ac:dyDescent="0.2"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69" x14ac:dyDescent="0.2"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69" x14ac:dyDescent="0.2"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69" x14ac:dyDescent="0.2"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69" s="2" customFormat="1" ht="13.5" x14ac:dyDescent="0.25">
      <c r="H15" s="3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s="15" customFormat="1" ht="15" x14ac:dyDescent="0.25">
      <c r="A16" s="12" t="s">
        <v>0</v>
      </c>
      <c r="B16" s="12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2" t="s">
        <v>11</v>
      </c>
      <c r="M16" s="12" t="s">
        <v>12</v>
      </c>
      <c r="N16" s="12" t="s">
        <v>1</v>
      </c>
      <c r="O16" s="13" t="s">
        <v>2</v>
      </c>
      <c r="P16" s="13" t="s">
        <v>3</v>
      </c>
      <c r="Q16" s="13" t="s">
        <v>4</v>
      </c>
      <c r="R16" s="13" t="s">
        <v>5</v>
      </c>
      <c r="S16" s="13" t="s">
        <v>6</v>
      </c>
      <c r="T16" s="13" t="s">
        <v>7</v>
      </c>
      <c r="U16" s="13" t="s">
        <v>8</v>
      </c>
      <c r="V16" s="13" t="s">
        <v>9</v>
      </c>
      <c r="W16" s="13" t="s">
        <v>10</v>
      </c>
      <c r="X16" s="13" t="s">
        <v>11</v>
      </c>
      <c r="Y16" s="13" t="s">
        <v>12</v>
      </c>
      <c r="Z16" s="13" t="s">
        <v>1</v>
      </c>
      <c r="AA16" s="13" t="s">
        <v>2</v>
      </c>
      <c r="AB16" s="13" t="s">
        <v>3</v>
      </c>
      <c r="AC16" s="14" t="s">
        <v>4</v>
      </c>
      <c r="AD16" s="14" t="s">
        <v>5</v>
      </c>
      <c r="AE16" s="14" t="s">
        <v>6</v>
      </c>
      <c r="AF16" s="14" t="s">
        <v>7</v>
      </c>
      <c r="AG16" s="14" t="s">
        <v>8</v>
      </c>
      <c r="AH16" s="14" t="s">
        <v>9</v>
      </c>
      <c r="AI16" s="14" t="s">
        <v>10</v>
      </c>
      <c r="AJ16" s="14" t="s">
        <v>11</v>
      </c>
      <c r="AK16" s="14" t="s">
        <v>12</v>
      </c>
      <c r="AL16" s="14" t="s">
        <v>1</v>
      </c>
      <c r="AM16" s="14" t="s">
        <v>2</v>
      </c>
      <c r="AN16" s="14" t="s">
        <v>3</v>
      </c>
      <c r="AO16" s="33" t="s">
        <v>4</v>
      </c>
      <c r="AP16" s="33" t="s">
        <v>5</v>
      </c>
      <c r="AQ16" s="33" t="s">
        <v>6</v>
      </c>
      <c r="AR16" s="33" t="s">
        <v>7</v>
      </c>
      <c r="AS16" s="33" t="s">
        <v>8</v>
      </c>
      <c r="AT16" s="33" t="s">
        <v>9</v>
      </c>
      <c r="AU16" s="33" t="s">
        <v>10</v>
      </c>
      <c r="AV16" s="33" t="s">
        <v>11</v>
      </c>
      <c r="AW16" s="33" t="s">
        <v>12</v>
      </c>
      <c r="AX16" s="33" t="s">
        <v>1</v>
      </c>
      <c r="AY16" s="33" t="s">
        <v>2</v>
      </c>
      <c r="AZ16" s="33" t="s">
        <v>3</v>
      </c>
      <c r="BA16" s="33" t="s">
        <v>4</v>
      </c>
      <c r="BB16" s="33" t="s">
        <v>5</v>
      </c>
      <c r="BC16" s="33" t="s">
        <v>6</v>
      </c>
      <c r="BD16" s="33" t="s">
        <v>7</v>
      </c>
      <c r="BE16" s="33" t="s">
        <v>8</v>
      </c>
      <c r="BF16" s="33" t="s">
        <v>9</v>
      </c>
      <c r="BG16" s="33" t="s">
        <v>10</v>
      </c>
      <c r="BH16" s="33" t="s">
        <v>11</v>
      </c>
      <c r="BI16" s="33" t="s">
        <v>12</v>
      </c>
      <c r="BJ16" s="33" t="s">
        <v>1</v>
      </c>
      <c r="BK16" s="33" t="s">
        <v>2</v>
      </c>
      <c r="BL16" s="33" t="s">
        <v>3</v>
      </c>
      <c r="BM16" s="33" t="s">
        <v>4</v>
      </c>
      <c r="BN16" s="33" t="s">
        <v>5</v>
      </c>
      <c r="BO16" s="33" t="s">
        <v>6</v>
      </c>
      <c r="BP16" s="33" t="s">
        <v>7</v>
      </c>
      <c r="BQ16" s="12" t="s">
        <v>13</v>
      </c>
    </row>
    <row r="17" spans="1:70" s="19" customFormat="1" ht="15" x14ac:dyDescent="0.25">
      <c r="A17" s="16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</row>
    <row r="18" spans="1:70" s="19" customFormat="1" ht="18.75" x14ac:dyDescent="0.25">
      <c r="A18" s="5" t="s">
        <v>15</v>
      </c>
      <c r="B18" s="20" t="s">
        <v>16</v>
      </c>
      <c r="C18" s="21">
        <v>225</v>
      </c>
      <c r="D18" s="22">
        <v>225</v>
      </c>
      <c r="E18" s="22">
        <v>288</v>
      </c>
      <c r="F18" s="22">
        <v>240</v>
      </c>
      <c r="G18" s="22">
        <v>260</v>
      </c>
      <c r="H18" s="21">
        <v>265</v>
      </c>
      <c r="I18" s="21">
        <v>208</v>
      </c>
      <c r="J18" s="21">
        <v>240</v>
      </c>
      <c r="K18" s="21">
        <v>263</v>
      </c>
      <c r="L18" s="21">
        <v>264</v>
      </c>
      <c r="M18" s="21">
        <v>265</v>
      </c>
      <c r="N18" s="21">
        <v>374</v>
      </c>
      <c r="O18" s="21">
        <v>343</v>
      </c>
      <c r="P18" s="21">
        <v>338</v>
      </c>
      <c r="Q18" s="21">
        <v>302</v>
      </c>
      <c r="R18" s="21">
        <v>301</v>
      </c>
      <c r="S18" s="21">
        <v>301</v>
      </c>
      <c r="T18" s="21">
        <v>277</v>
      </c>
      <c r="U18" s="21">
        <v>307</v>
      </c>
      <c r="V18" s="21">
        <v>309</v>
      </c>
      <c r="W18" s="21">
        <v>304</v>
      </c>
      <c r="X18" s="21">
        <v>325</v>
      </c>
      <c r="Y18" s="23">
        <v>343</v>
      </c>
      <c r="Z18" s="23">
        <v>358</v>
      </c>
      <c r="AA18" s="24">
        <v>0</v>
      </c>
      <c r="AB18" s="24">
        <v>376</v>
      </c>
      <c r="AC18" s="24">
        <v>374</v>
      </c>
      <c r="AD18" s="24">
        <v>374</v>
      </c>
      <c r="AE18" s="24">
        <v>397</v>
      </c>
      <c r="AF18" s="24">
        <v>395</v>
      </c>
      <c r="AG18" s="24">
        <v>405</v>
      </c>
      <c r="AH18" s="24">
        <v>410</v>
      </c>
      <c r="AI18" s="24">
        <v>422</v>
      </c>
      <c r="AJ18" s="24">
        <v>434</v>
      </c>
      <c r="AK18" s="24">
        <v>441</v>
      </c>
      <c r="AL18" s="24">
        <v>453</v>
      </c>
      <c r="AM18" s="24">
        <v>462</v>
      </c>
      <c r="AN18" s="24">
        <v>459</v>
      </c>
      <c r="AO18" s="24">
        <v>450</v>
      </c>
      <c r="AP18" s="24">
        <v>458</v>
      </c>
      <c r="AQ18" s="24">
        <v>450</v>
      </c>
      <c r="AR18" s="24">
        <v>467</v>
      </c>
      <c r="AS18" s="24">
        <v>484</v>
      </c>
      <c r="AT18" s="24">
        <v>500</v>
      </c>
      <c r="AU18" s="24">
        <v>500</v>
      </c>
      <c r="AV18" s="24">
        <v>500</v>
      </c>
      <c r="AW18" s="24">
        <v>502</v>
      </c>
      <c r="AX18" s="24">
        <v>499</v>
      </c>
      <c r="AY18" s="24">
        <v>507</v>
      </c>
      <c r="AZ18" s="24">
        <v>496</v>
      </c>
      <c r="BA18" s="24">
        <v>503</v>
      </c>
      <c r="BB18" s="24">
        <v>493</v>
      </c>
      <c r="BC18" s="24">
        <v>486</v>
      </c>
      <c r="BD18" s="24">
        <v>483</v>
      </c>
      <c r="BE18" s="24">
        <v>473</v>
      </c>
      <c r="BF18" s="24">
        <v>472</v>
      </c>
      <c r="BG18" s="24">
        <v>483</v>
      </c>
      <c r="BH18" s="24">
        <v>480</v>
      </c>
      <c r="BI18" s="24">
        <v>477</v>
      </c>
      <c r="BJ18" s="24">
        <v>482</v>
      </c>
      <c r="BK18" s="24">
        <v>491</v>
      </c>
      <c r="BL18" s="24">
        <v>489</v>
      </c>
      <c r="BM18" s="24">
        <v>485</v>
      </c>
      <c r="BN18" s="24">
        <v>484</v>
      </c>
      <c r="BO18" s="24">
        <v>481</v>
      </c>
      <c r="BP18" s="24">
        <v>481</v>
      </c>
      <c r="BQ18" s="24">
        <f>SUM(C18:BP18)</f>
        <v>25883</v>
      </c>
      <c r="BR18" s="34"/>
    </row>
    <row r="19" spans="1:70" s="19" customFormat="1" ht="18.75" x14ac:dyDescent="0.25">
      <c r="A19" s="5" t="s">
        <v>17</v>
      </c>
      <c r="B19" s="20" t="s">
        <v>16</v>
      </c>
      <c r="C19" s="21">
        <v>6</v>
      </c>
      <c r="D19" s="22">
        <v>5</v>
      </c>
      <c r="E19" s="22">
        <v>0</v>
      </c>
      <c r="F19" s="22">
        <v>0</v>
      </c>
      <c r="G19" s="22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3">
        <v>0</v>
      </c>
      <c r="Z19" s="23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4">
        <f>SUM(C19:BJ19)</f>
        <v>11</v>
      </c>
      <c r="BR19" s="34"/>
    </row>
    <row r="20" spans="1:70" s="26" customFormat="1" ht="18.75" x14ac:dyDescent="0.3">
      <c r="A20" s="5" t="s">
        <v>18</v>
      </c>
      <c r="B20" s="20" t="s">
        <v>16</v>
      </c>
      <c r="C20" s="21">
        <v>0</v>
      </c>
      <c r="D20" s="22">
        <v>0</v>
      </c>
      <c r="E20" s="22">
        <v>0</v>
      </c>
      <c r="F20" s="22">
        <v>0</v>
      </c>
      <c r="G20" s="25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5">
        <v>0</v>
      </c>
      <c r="Z20" s="25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0</v>
      </c>
      <c r="AZ20" s="24">
        <v>0</v>
      </c>
      <c r="BA20" s="24">
        <v>0</v>
      </c>
      <c r="BB20" s="24">
        <v>0</v>
      </c>
      <c r="BC20" s="24">
        <v>0</v>
      </c>
      <c r="BD20" s="24">
        <v>0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4">
        <v>0</v>
      </c>
      <c r="BQ20" s="24">
        <f>SUM(C20:AR20)</f>
        <v>0</v>
      </c>
      <c r="BR20" s="35"/>
    </row>
    <row r="21" spans="1:70" s="26" customFormat="1" ht="18.75" x14ac:dyDescent="0.3">
      <c r="A21" s="5" t="s">
        <v>19</v>
      </c>
      <c r="B21" s="20" t="s">
        <v>16</v>
      </c>
      <c r="C21" s="21">
        <v>118</v>
      </c>
      <c r="D21" s="27">
        <v>113</v>
      </c>
      <c r="E21" s="22">
        <v>126</v>
      </c>
      <c r="F21" s="22">
        <v>94</v>
      </c>
      <c r="G21" s="22">
        <v>84</v>
      </c>
      <c r="H21" s="21">
        <v>105</v>
      </c>
      <c r="I21" s="21">
        <v>98</v>
      </c>
      <c r="J21" s="21">
        <v>97</v>
      </c>
      <c r="K21" s="21">
        <v>96</v>
      </c>
      <c r="L21" s="21">
        <v>78</v>
      </c>
      <c r="M21" s="21">
        <v>79</v>
      </c>
      <c r="N21" s="21">
        <v>82</v>
      </c>
      <c r="O21" s="21">
        <v>68</v>
      </c>
      <c r="P21" s="21">
        <v>0</v>
      </c>
      <c r="Q21" s="21">
        <v>47</v>
      </c>
      <c r="R21" s="21">
        <v>50</v>
      </c>
      <c r="S21" s="21">
        <v>78</v>
      </c>
      <c r="T21" s="21">
        <v>57</v>
      </c>
      <c r="U21" s="21">
        <v>102</v>
      </c>
      <c r="V21" s="21">
        <v>172</v>
      </c>
      <c r="W21" s="21">
        <v>162</v>
      </c>
      <c r="X21" s="21">
        <v>104</v>
      </c>
      <c r="Y21" s="25">
        <v>55</v>
      </c>
      <c r="Z21" s="25">
        <v>143</v>
      </c>
      <c r="AA21" s="24">
        <v>113</v>
      </c>
      <c r="AB21" s="24">
        <v>194</v>
      </c>
      <c r="AC21" s="24">
        <v>69</v>
      </c>
      <c r="AD21" s="24">
        <v>102</v>
      </c>
      <c r="AE21" s="24">
        <v>68</v>
      </c>
      <c r="AF21" s="24">
        <v>82</v>
      </c>
      <c r="AG21" s="24">
        <v>84</v>
      </c>
      <c r="AH21" s="24">
        <v>70</v>
      </c>
      <c r="AI21" s="24">
        <v>48</v>
      </c>
      <c r="AJ21" s="24">
        <v>89</v>
      </c>
      <c r="AK21" s="24">
        <v>52</v>
      </c>
      <c r="AL21" s="24">
        <v>79</v>
      </c>
      <c r="AM21" s="24">
        <v>47</v>
      </c>
      <c r="AN21" s="24">
        <v>62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51</v>
      </c>
      <c r="AU21" s="24">
        <v>69</v>
      </c>
      <c r="AV21" s="24">
        <v>57</v>
      </c>
      <c r="AW21" s="24">
        <v>66</v>
      </c>
      <c r="AX21" s="24">
        <v>55</v>
      </c>
      <c r="AY21" s="24">
        <v>78</v>
      </c>
      <c r="AZ21" s="24">
        <v>111</v>
      </c>
      <c r="BA21" s="24">
        <v>35</v>
      </c>
      <c r="BB21" s="24">
        <v>43</v>
      </c>
      <c r="BC21" s="24">
        <v>0</v>
      </c>
      <c r="BD21" s="24">
        <v>46</v>
      </c>
      <c r="BE21" s="24">
        <v>49</v>
      </c>
      <c r="BF21" s="24">
        <v>58</v>
      </c>
      <c r="BG21" s="24">
        <v>84</v>
      </c>
      <c r="BH21" s="24">
        <v>68</v>
      </c>
      <c r="BI21" s="24">
        <v>71</v>
      </c>
      <c r="BJ21" s="24">
        <v>0</v>
      </c>
      <c r="BK21" s="24">
        <v>57</v>
      </c>
      <c r="BL21" s="24">
        <v>66</v>
      </c>
      <c r="BM21" s="24">
        <v>77</v>
      </c>
      <c r="BN21" s="24">
        <v>45</v>
      </c>
      <c r="BO21" s="24">
        <v>68</v>
      </c>
      <c r="BP21" s="24">
        <v>70</v>
      </c>
      <c r="BQ21" s="24">
        <f>SUM(C21:AR21)</f>
        <v>3367</v>
      </c>
      <c r="BR21" s="35"/>
    </row>
    <row r="22" spans="1:70" s="26" customFormat="1" ht="18.75" x14ac:dyDescent="0.3">
      <c r="A22" s="5" t="s">
        <v>20</v>
      </c>
      <c r="B22" s="20" t="s">
        <v>16</v>
      </c>
      <c r="C22" s="21">
        <v>100</v>
      </c>
      <c r="D22" s="22">
        <v>99</v>
      </c>
      <c r="E22" s="22">
        <v>115</v>
      </c>
      <c r="F22" s="22">
        <v>76</v>
      </c>
      <c r="G22" s="22">
        <v>76</v>
      </c>
      <c r="H22" s="21">
        <v>91</v>
      </c>
      <c r="I22" s="21">
        <v>91</v>
      </c>
      <c r="J22" s="21">
        <v>79</v>
      </c>
      <c r="K22" s="21">
        <v>78</v>
      </c>
      <c r="L22" s="21">
        <v>73</v>
      </c>
      <c r="M22" s="21">
        <v>30</v>
      </c>
      <c r="N22" s="21">
        <v>78</v>
      </c>
      <c r="O22" s="21">
        <v>63</v>
      </c>
      <c r="P22" s="21">
        <v>0</v>
      </c>
      <c r="Q22" s="21">
        <v>41</v>
      </c>
      <c r="R22" s="21">
        <v>45</v>
      </c>
      <c r="S22" s="21">
        <v>75</v>
      </c>
      <c r="T22" s="21">
        <v>50</v>
      </c>
      <c r="U22" s="21">
        <v>91</v>
      </c>
      <c r="V22" s="21">
        <v>135</v>
      </c>
      <c r="W22" s="21">
        <v>153</v>
      </c>
      <c r="X22" s="21">
        <v>88</v>
      </c>
      <c r="Y22" s="25">
        <v>69</v>
      </c>
      <c r="Z22" s="25">
        <v>117</v>
      </c>
      <c r="AA22" s="24">
        <v>85</v>
      </c>
      <c r="AB22" s="24">
        <v>191</v>
      </c>
      <c r="AC22" s="24">
        <v>64</v>
      </c>
      <c r="AD22" s="24">
        <v>89</v>
      </c>
      <c r="AE22" s="24">
        <v>68</v>
      </c>
      <c r="AF22" s="24">
        <v>77</v>
      </c>
      <c r="AG22" s="24">
        <v>78</v>
      </c>
      <c r="AH22" s="24">
        <v>69</v>
      </c>
      <c r="AI22" s="24">
        <v>42</v>
      </c>
      <c r="AJ22" s="24">
        <v>0</v>
      </c>
      <c r="AK22" s="24">
        <v>47</v>
      </c>
      <c r="AL22" s="24">
        <v>78</v>
      </c>
      <c r="AM22" s="24">
        <v>46</v>
      </c>
      <c r="AN22" s="24">
        <v>62</v>
      </c>
      <c r="AO22" s="24">
        <v>54</v>
      </c>
      <c r="AP22" s="24">
        <v>61</v>
      </c>
      <c r="AQ22" s="24">
        <v>54</v>
      </c>
      <c r="AR22" s="24">
        <v>51</v>
      </c>
      <c r="AS22" s="24">
        <v>29</v>
      </c>
      <c r="AT22" s="24">
        <v>48</v>
      </c>
      <c r="AU22" s="24">
        <v>67</v>
      </c>
      <c r="AV22" s="24">
        <v>56</v>
      </c>
      <c r="AW22" s="24">
        <v>57</v>
      </c>
      <c r="AX22" s="24">
        <v>49</v>
      </c>
      <c r="AY22" s="24">
        <v>70</v>
      </c>
      <c r="AZ22" s="24">
        <v>101</v>
      </c>
      <c r="BA22" s="24">
        <v>32</v>
      </c>
      <c r="BB22" s="24">
        <v>42</v>
      </c>
      <c r="BC22" s="24">
        <v>34</v>
      </c>
      <c r="BD22" s="24">
        <v>38</v>
      </c>
      <c r="BE22" s="24">
        <v>43</v>
      </c>
      <c r="BF22" s="24">
        <v>51</v>
      </c>
      <c r="BG22" s="24">
        <v>74</v>
      </c>
      <c r="BH22" s="24">
        <v>66</v>
      </c>
      <c r="BI22" s="24">
        <v>53</v>
      </c>
      <c r="BJ22" s="24">
        <v>77</v>
      </c>
      <c r="BK22" s="24">
        <v>53</v>
      </c>
      <c r="BL22" s="24">
        <v>58</v>
      </c>
      <c r="BM22" s="24">
        <v>73</v>
      </c>
      <c r="BN22" s="24">
        <v>43</v>
      </c>
      <c r="BO22" s="24">
        <v>64</v>
      </c>
      <c r="BP22" s="24">
        <v>58</v>
      </c>
      <c r="BQ22" s="24">
        <f t="shared" ref="BQ22:BQ52" si="0">SUM(C22:BP22)</f>
        <v>4465</v>
      </c>
      <c r="BR22" s="35"/>
    </row>
    <row r="23" spans="1:70" s="26" customFormat="1" ht="18.75" x14ac:dyDescent="0.3">
      <c r="A23" s="5" t="s">
        <v>21</v>
      </c>
      <c r="B23" s="20" t="s">
        <v>16</v>
      </c>
      <c r="C23" s="21">
        <v>18</v>
      </c>
      <c r="D23" s="22">
        <v>14</v>
      </c>
      <c r="E23" s="22">
        <v>11</v>
      </c>
      <c r="F23" s="22">
        <v>18</v>
      </c>
      <c r="G23" s="22">
        <v>8</v>
      </c>
      <c r="H23" s="21">
        <v>14</v>
      </c>
      <c r="I23" s="21">
        <v>7</v>
      </c>
      <c r="J23" s="21">
        <v>18</v>
      </c>
      <c r="K23" s="21">
        <v>18</v>
      </c>
      <c r="L23" s="21">
        <v>5</v>
      </c>
      <c r="M23" s="21">
        <v>31</v>
      </c>
      <c r="N23" s="21">
        <v>4</v>
      </c>
      <c r="O23" s="21">
        <v>5</v>
      </c>
      <c r="P23" s="21">
        <v>0</v>
      </c>
      <c r="Q23" s="21">
        <v>6</v>
      </c>
      <c r="R23" s="21">
        <v>5</v>
      </c>
      <c r="S23" s="21">
        <v>3</v>
      </c>
      <c r="T23" s="21">
        <v>7</v>
      </c>
      <c r="U23" s="21">
        <v>11</v>
      </c>
      <c r="V23" s="21">
        <v>37</v>
      </c>
      <c r="W23" s="21">
        <v>9</v>
      </c>
      <c r="X23" s="21">
        <v>16</v>
      </c>
      <c r="Y23" s="25">
        <v>14</v>
      </c>
      <c r="Z23" s="25">
        <v>21</v>
      </c>
      <c r="AA23" s="24">
        <v>8</v>
      </c>
      <c r="AB23" s="24">
        <v>3</v>
      </c>
      <c r="AC23" s="24">
        <v>8</v>
      </c>
      <c r="AD23" s="24">
        <v>10</v>
      </c>
      <c r="AE23" s="24">
        <v>1</v>
      </c>
      <c r="AF23" s="24">
        <v>5</v>
      </c>
      <c r="AG23" s="24">
        <v>2</v>
      </c>
      <c r="AH23" s="24">
        <v>1</v>
      </c>
      <c r="AI23" s="24">
        <v>6</v>
      </c>
      <c r="AJ23" s="24">
        <v>0</v>
      </c>
      <c r="AK23" s="24">
        <v>5</v>
      </c>
      <c r="AL23" s="24">
        <v>1</v>
      </c>
      <c r="AM23" s="24">
        <v>1</v>
      </c>
      <c r="AN23" s="24">
        <v>0</v>
      </c>
      <c r="AO23" s="24">
        <v>4</v>
      </c>
      <c r="AP23" s="24">
        <v>8</v>
      </c>
      <c r="AQ23" s="24">
        <v>4</v>
      </c>
      <c r="AR23" s="24">
        <v>48</v>
      </c>
      <c r="AS23" s="24">
        <v>26</v>
      </c>
      <c r="AT23" s="24">
        <v>5</v>
      </c>
      <c r="AU23" s="24">
        <v>1</v>
      </c>
      <c r="AV23" s="24">
        <v>0</v>
      </c>
      <c r="AW23" s="24">
        <v>5</v>
      </c>
      <c r="AX23" s="24">
        <v>2</v>
      </c>
      <c r="AY23" s="24">
        <v>6</v>
      </c>
      <c r="AZ23" s="24">
        <v>9</v>
      </c>
      <c r="BA23" s="24">
        <v>3</v>
      </c>
      <c r="BB23" s="24">
        <v>1</v>
      </c>
      <c r="BC23" s="24">
        <v>11</v>
      </c>
      <c r="BD23" s="24">
        <v>8</v>
      </c>
      <c r="BE23" s="24">
        <v>6</v>
      </c>
      <c r="BF23" s="24">
        <v>4</v>
      </c>
      <c r="BG23" s="24">
        <v>10</v>
      </c>
      <c r="BH23" s="24">
        <v>2</v>
      </c>
      <c r="BI23" s="24">
        <v>12</v>
      </c>
      <c r="BJ23" s="24">
        <v>4</v>
      </c>
      <c r="BK23" s="24">
        <v>4</v>
      </c>
      <c r="BL23" s="24">
        <v>8</v>
      </c>
      <c r="BM23" s="24">
        <v>4</v>
      </c>
      <c r="BN23" s="24">
        <v>2</v>
      </c>
      <c r="BO23" s="24">
        <v>4</v>
      </c>
      <c r="BP23" s="24">
        <v>8</v>
      </c>
      <c r="BQ23" s="24">
        <f t="shared" si="0"/>
        <v>560</v>
      </c>
      <c r="BR23" s="35"/>
    </row>
    <row r="24" spans="1:70" s="26" customFormat="1" ht="18.75" x14ac:dyDescent="0.3">
      <c r="A24" s="6" t="s">
        <v>46</v>
      </c>
      <c r="B24" s="20" t="s">
        <v>16</v>
      </c>
      <c r="C24" s="21">
        <v>1310</v>
      </c>
      <c r="D24" s="22">
        <v>1105</v>
      </c>
      <c r="E24" s="22">
        <v>1085</v>
      </c>
      <c r="F24" s="22">
        <v>1050</v>
      </c>
      <c r="G24" s="22">
        <v>1534</v>
      </c>
      <c r="H24" s="21">
        <v>1548</v>
      </c>
      <c r="I24" s="21">
        <v>1124</v>
      </c>
      <c r="J24" s="21">
        <v>1348</v>
      </c>
      <c r="K24" s="21">
        <v>964</v>
      </c>
      <c r="L24" s="21">
        <v>1759</v>
      </c>
      <c r="M24" s="21">
        <v>1638</v>
      </c>
      <c r="N24" s="21">
        <v>1580</v>
      </c>
      <c r="O24" s="21">
        <v>1567</v>
      </c>
      <c r="P24" s="21">
        <v>1503</v>
      </c>
      <c r="Q24" s="21">
        <v>1265</v>
      </c>
      <c r="R24" s="21">
        <v>1082</v>
      </c>
      <c r="S24" s="21">
        <v>1109</v>
      </c>
      <c r="T24" s="21">
        <v>1139</v>
      </c>
      <c r="U24" s="21">
        <v>1343</v>
      </c>
      <c r="V24" s="21">
        <v>1510</v>
      </c>
      <c r="W24" s="21">
        <v>1326</v>
      </c>
      <c r="X24" s="21">
        <v>1295</v>
      </c>
      <c r="Y24" s="25">
        <v>138</v>
      </c>
      <c r="Z24" s="25">
        <v>1051</v>
      </c>
      <c r="AA24" s="24">
        <v>113</v>
      </c>
      <c r="AB24" s="24">
        <v>976</v>
      </c>
      <c r="AC24" s="24">
        <v>1046</v>
      </c>
      <c r="AD24" s="24">
        <v>1290</v>
      </c>
      <c r="AE24" s="24">
        <v>1456</v>
      </c>
      <c r="AF24" s="24">
        <v>82</v>
      </c>
      <c r="AG24" s="24">
        <v>1289</v>
      </c>
      <c r="AH24" s="24">
        <v>1249</v>
      </c>
      <c r="AI24" s="24">
        <v>1297</v>
      </c>
      <c r="AJ24" s="24">
        <v>1201</v>
      </c>
      <c r="AK24" s="24">
        <v>1053</v>
      </c>
      <c r="AL24" s="24">
        <v>878</v>
      </c>
      <c r="AM24" s="24">
        <v>785</v>
      </c>
      <c r="AN24" s="24">
        <v>1015</v>
      </c>
      <c r="AO24" s="24">
        <v>1224</v>
      </c>
      <c r="AP24" s="24">
        <v>0</v>
      </c>
      <c r="AQ24" s="24">
        <v>1224</v>
      </c>
      <c r="AR24" s="24">
        <v>3</v>
      </c>
      <c r="AS24" s="24">
        <v>2</v>
      </c>
      <c r="AT24" s="24">
        <v>51</v>
      </c>
      <c r="AU24" s="24">
        <v>69</v>
      </c>
      <c r="AV24" s="24">
        <v>57</v>
      </c>
      <c r="AW24" s="24">
        <v>66</v>
      </c>
      <c r="AX24" s="24">
        <v>55</v>
      </c>
      <c r="AY24" s="24">
        <v>78</v>
      </c>
      <c r="AZ24" s="24">
        <v>111</v>
      </c>
      <c r="BA24" s="24">
        <v>35</v>
      </c>
      <c r="BB24" s="24">
        <v>43</v>
      </c>
      <c r="BC24" s="24">
        <v>45</v>
      </c>
      <c r="BD24" s="24">
        <v>46</v>
      </c>
      <c r="BE24" s="24">
        <v>49</v>
      </c>
      <c r="BF24" s="24">
        <v>0</v>
      </c>
      <c r="BG24" s="24">
        <v>84</v>
      </c>
      <c r="BH24" s="24">
        <v>68</v>
      </c>
      <c r="BI24" s="24">
        <v>6</v>
      </c>
      <c r="BJ24" s="24">
        <v>80</v>
      </c>
      <c r="BK24" s="24">
        <v>54</v>
      </c>
      <c r="BL24" s="24">
        <v>66</v>
      </c>
      <c r="BM24" s="24">
        <v>77</v>
      </c>
      <c r="BN24" s="24">
        <v>415</v>
      </c>
      <c r="BO24" s="24">
        <v>68</v>
      </c>
      <c r="BP24" s="24">
        <v>70</v>
      </c>
      <c r="BQ24" s="24">
        <f t="shared" si="0"/>
        <v>48249</v>
      </c>
      <c r="BR24" s="35"/>
    </row>
    <row r="25" spans="1:70" s="26" customFormat="1" ht="18.75" x14ac:dyDescent="0.3">
      <c r="A25" s="6" t="s">
        <v>48</v>
      </c>
      <c r="B25" s="20" t="s">
        <v>16</v>
      </c>
      <c r="C25" s="21">
        <v>1208</v>
      </c>
      <c r="D25" s="22">
        <v>1041</v>
      </c>
      <c r="E25" s="22">
        <v>1036</v>
      </c>
      <c r="F25" s="22">
        <v>898</v>
      </c>
      <c r="G25" s="22">
        <v>1422</v>
      </c>
      <c r="H25" s="21">
        <v>1449</v>
      </c>
      <c r="I25" s="21">
        <v>1068</v>
      </c>
      <c r="J25" s="21">
        <v>1030</v>
      </c>
      <c r="K25" s="21">
        <v>908</v>
      </c>
      <c r="L25" s="21">
        <v>1705</v>
      </c>
      <c r="M25" s="21">
        <v>1590</v>
      </c>
      <c r="N25" s="21">
        <v>1458</v>
      </c>
      <c r="O25" s="21">
        <v>1450</v>
      </c>
      <c r="P25" s="21">
        <v>1419</v>
      </c>
      <c r="Q25" s="21">
        <v>1203</v>
      </c>
      <c r="R25" s="21">
        <v>984</v>
      </c>
      <c r="S25" s="21">
        <v>1065</v>
      </c>
      <c r="T25" s="21">
        <v>1066</v>
      </c>
      <c r="U25" s="21">
        <v>1266</v>
      </c>
      <c r="V25" s="21">
        <v>1365</v>
      </c>
      <c r="W25" s="21">
        <v>1053</v>
      </c>
      <c r="X25" s="21">
        <v>1231</v>
      </c>
      <c r="Y25" s="25">
        <v>589</v>
      </c>
      <c r="Z25" s="25">
        <v>844</v>
      </c>
      <c r="AA25" s="24">
        <v>729</v>
      </c>
      <c r="AB25" s="24">
        <v>995</v>
      </c>
      <c r="AC25" s="24">
        <v>736</v>
      </c>
      <c r="AD25" s="24">
        <v>1130</v>
      </c>
      <c r="AE25" s="24">
        <v>1341</v>
      </c>
      <c r="AF25" s="24">
        <v>800</v>
      </c>
      <c r="AG25" s="24">
        <v>966</v>
      </c>
      <c r="AH25" s="24">
        <v>889</v>
      </c>
      <c r="AI25" s="24">
        <v>1160</v>
      </c>
      <c r="AJ25" s="24">
        <v>877</v>
      </c>
      <c r="AK25" s="24">
        <v>691</v>
      </c>
      <c r="AL25" s="24">
        <v>904</v>
      </c>
      <c r="AM25" s="24">
        <v>759</v>
      </c>
      <c r="AN25" s="24">
        <v>933</v>
      </c>
      <c r="AO25" s="24">
        <v>581</v>
      </c>
      <c r="AP25" s="24">
        <v>463</v>
      </c>
      <c r="AQ25" s="24">
        <v>581</v>
      </c>
      <c r="AR25" s="24">
        <v>51</v>
      </c>
      <c r="AS25" s="24">
        <v>29</v>
      </c>
      <c r="AT25" s="24">
        <v>48</v>
      </c>
      <c r="AU25" s="24">
        <v>67</v>
      </c>
      <c r="AV25" s="24">
        <v>56</v>
      </c>
      <c r="AW25" s="24">
        <v>57</v>
      </c>
      <c r="AX25" s="24">
        <v>49</v>
      </c>
      <c r="AY25" s="24">
        <v>70</v>
      </c>
      <c r="AZ25" s="24">
        <v>101</v>
      </c>
      <c r="BA25" s="24">
        <v>383</v>
      </c>
      <c r="BB25" s="24">
        <v>182</v>
      </c>
      <c r="BC25" s="24">
        <v>259</v>
      </c>
      <c r="BD25" s="24">
        <v>38</v>
      </c>
      <c r="BE25" s="24">
        <v>310</v>
      </c>
      <c r="BF25" s="24">
        <v>0</v>
      </c>
      <c r="BG25" s="24">
        <v>663</v>
      </c>
      <c r="BH25" s="24">
        <v>479</v>
      </c>
      <c r="BI25" s="24">
        <v>0</v>
      </c>
      <c r="BJ25" s="24">
        <v>77</v>
      </c>
      <c r="BK25" s="24">
        <v>50</v>
      </c>
      <c r="BL25" s="24">
        <v>392</v>
      </c>
      <c r="BM25" s="24">
        <v>411</v>
      </c>
      <c r="BN25" s="24">
        <v>29</v>
      </c>
      <c r="BO25" s="24">
        <v>412</v>
      </c>
      <c r="BP25" s="24">
        <v>505</v>
      </c>
      <c r="BQ25" s="24">
        <f t="shared" si="0"/>
        <v>47601</v>
      </c>
      <c r="BR25" s="35"/>
    </row>
    <row r="26" spans="1:70" s="26" customFormat="1" ht="18.75" x14ac:dyDescent="0.25">
      <c r="A26" s="6" t="s">
        <v>49</v>
      </c>
      <c r="B26" s="20" t="s">
        <v>16</v>
      </c>
      <c r="C26" s="21">
        <v>102</v>
      </c>
      <c r="D26" s="22">
        <v>64</v>
      </c>
      <c r="E26" s="22">
        <v>49</v>
      </c>
      <c r="F26" s="22">
        <v>61</v>
      </c>
      <c r="G26" s="22">
        <v>112</v>
      </c>
      <c r="H26" s="21">
        <v>99</v>
      </c>
      <c r="I26" s="21">
        <v>56</v>
      </c>
      <c r="J26" s="21">
        <v>80</v>
      </c>
      <c r="K26" s="21">
        <v>56</v>
      </c>
      <c r="L26" s="21">
        <v>54</v>
      </c>
      <c r="M26" s="21">
        <v>48</v>
      </c>
      <c r="N26" s="21">
        <v>122</v>
      </c>
      <c r="O26" s="21">
        <v>117</v>
      </c>
      <c r="P26" s="21">
        <v>84</v>
      </c>
      <c r="Q26" s="21">
        <v>62</v>
      </c>
      <c r="R26" s="21">
        <v>98</v>
      </c>
      <c r="S26" s="21">
        <v>44</v>
      </c>
      <c r="T26" s="21">
        <v>73</v>
      </c>
      <c r="U26" s="21">
        <v>77</v>
      </c>
      <c r="V26" s="21">
        <v>145</v>
      </c>
      <c r="W26" s="21">
        <v>91</v>
      </c>
      <c r="X26" s="21">
        <v>125</v>
      </c>
      <c r="Y26" s="25">
        <v>36</v>
      </c>
      <c r="Z26" s="25">
        <v>65</v>
      </c>
      <c r="AA26" s="24">
        <v>41</v>
      </c>
      <c r="AB26" s="24">
        <v>93</v>
      </c>
      <c r="AC26" s="24">
        <v>96</v>
      </c>
      <c r="AD26" s="24">
        <v>104</v>
      </c>
      <c r="AE26" s="24">
        <v>116</v>
      </c>
      <c r="AF26" s="24">
        <v>66</v>
      </c>
      <c r="AG26" s="24">
        <v>55</v>
      </c>
      <c r="AH26" s="24">
        <v>54</v>
      </c>
      <c r="AI26" s="24">
        <v>88</v>
      </c>
      <c r="AJ26" s="24">
        <v>47</v>
      </c>
      <c r="AK26" s="24">
        <v>65</v>
      </c>
      <c r="AL26" s="24">
        <v>52</v>
      </c>
      <c r="AM26" s="24">
        <v>51</v>
      </c>
      <c r="AN26" s="24">
        <v>52</v>
      </c>
      <c r="AO26" s="24">
        <v>29</v>
      </c>
      <c r="AP26" s="24">
        <v>27</v>
      </c>
      <c r="AQ26" s="24">
        <v>29</v>
      </c>
      <c r="AR26" s="24">
        <v>428</v>
      </c>
      <c r="AS26" s="24">
        <v>26</v>
      </c>
      <c r="AT26" s="24">
        <v>5</v>
      </c>
      <c r="AU26" s="24">
        <v>1</v>
      </c>
      <c r="AV26" s="24">
        <v>0</v>
      </c>
      <c r="AW26" s="24">
        <v>5</v>
      </c>
      <c r="AX26" s="24">
        <v>2</v>
      </c>
      <c r="AY26" s="24">
        <v>6</v>
      </c>
      <c r="AZ26" s="24">
        <v>9</v>
      </c>
      <c r="BA26" s="24">
        <v>36</v>
      </c>
      <c r="BB26" s="24">
        <v>18</v>
      </c>
      <c r="BC26" s="24">
        <v>21</v>
      </c>
      <c r="BD26" s="24">
        <v>8</v>
      </c>
      <c r="BE26" s="24">
        <v>19</v>
      </c>
      <c r="BF26" s="24">
        <v>0</v>
      </c>
      <c r="BG26" s="24">
        <v>88</v>
      </c>
      <c r="BH26" s="24">
        <v>43</v>
      </c>
      <c r="BI26" s="24">
        <v>71</v>
      </c>
      <c r="BJ26" s="24">
        <v>4</v>
      </c>
      <c r="BK26" s="24">
        <v>4</v>
      </c>
      <c r="BL26" s="24">
        <v>25</v>
      </c>
      <c r="BM26" s="24">
        <v>46</v>
      </c>
      <c r="BN26" s="24">
        <v>204</v>
      </c>
      <c r="BO26" s="24">
        <v>21</v>
      </c>
      <c r="BP26" s="24">
        <v>52</v>
      </c>
      <c r="BQ26" s="24">
        <f t="shared" si="0"/>
        <v>4127</v>
      </c>
      <c r="BR26" s="34"/>
    </row>
    <row r="27" spans="1:70" s="26" customFormat="1" ht="18.75" x14ac:dyDescent="0.25">
      <c r="A27" s="6" t="s">
        <v>22</v>
      </c>
      <c r="B27" s="20" t="s">
        <v>16</v>
      </c>
      <c r="C27" s="21">
        <v>419</v>
      </c>
      <c r="D27" s="22">
        <v>184</v>
      </c>
      <c r="E27" s="22">
        <v>108</v>
      </c>
      <c r="F27" s="22">
        <v>259</v>
      </c>
      <c r="G27" s="22">
        <v>339</v>
      </c>
      <c r="H27" s="21">
        <v>327</v>
      </c>
      <c r="I27" s="21">
        <v>264</v>
      </c>
      <c r="J27" s="21">
        <v>238</v>
      </c>
      <c r="K27" s="21">
        <v>262</v>
      </c>
      <c r="L27" s="21">
        <v>319</v>
      </c>
      <c r="M27" s="21">
        <v>327</v>
      </c>
      <c r="N27" s="21">
        <v>367</v>
      </c>
      <c r="O27" s="21">
        <v>361</v>
      </c>
      <c r="P27" s="21">
        <v>273</v>
      </c>
      <c r="Q27" s="21">
        <v>284</v>
      </c>
      <c r="R27" s="21">
        <v>251</v>
      </c>
      <c r="S27" s="21">
        <v>182</v>
      </c>
      <c r="T27" s="21">
        <v>204</v>
      </c>
      <c r="U27" s="21">
        <v>290</v>
      </c>
      <c r="V27" s="21">
        <v>318</v>
      </c>
      <c r="W27" s="21">
        <v>141</v>
      </c>
      <c r="X27" s="21">
        <v>237</v>
      </c>
      <c r="Y27" s="25">
        <v>160</v>
      </c>
      <c r="Z27" s="25">
        <v>243</v>
      </c>
      <c r="AA27" s="24">
        <v>225</v>
      </c>
      <c r="AB27" s="24">
        <v>184</v>
      </c>
      <c r="AC27" s="24">
        <v>276</v>
      </c>
      <c r="AD27" s="24">
        <v>314</v>
      </c>
      <c r="AE27" s="24">
        <v>315</v>
      </c>
      <c r="AF27" s="24">
        <v>231</v>
      </c>
      <c r="AG27" s="24">
        <v>311</v>
      </c>
      <c r="AH27" s="24">
        <v>328</v>
      </c>
      <c r="AI27" s="24">
        <v>309</v>
      </c>
      <c r="AJ27" s="24">
        <v>261</v>
      </c>
      <c r="AK27" s="24">
        <v>270</v>
      </c>
      <c r="AL27" s="24">
        <v>263</v>
      </c>
      <c r="AM27" s="24">
        <v>207</v>
      </c>
      <c r="AN27" s="24">
        <v>321</v>
      </c>
      <c r="AO27" s="24">
        <v>278</v>
      </c>
      <c r="AP27" s="24">
        <v>214</v>
      </c>
      <c r="AQ27" s="24">
        <v>278</v>
      </c>
      <c r="AR27" s="24">
        <v>34</v>
      </c>
      <c r="AS27" s="24">
        <v>2</v>
      </c>
      <c r="AT27" s="24">
        <v>5</v>
      </c>
      <c r="AU27" s="24">
        <v>1</v>
      </c>
      <c r="AV27" s="24">
        <v>1</v>
      </c>
      <c r="AW27" s="24">
        <v>4</v>
      </c>
      <c r="AX27" s="24">
        <v>4</v>
      </c>
      <c r="AY27" s="24">
        <v>2</v>
      </c>
      <c r="AZ27" s="24">
        <v>1</v>
      </c>
      <c r="BA27" s="24">
        <v>120</v>
      </c>
      <c r="BB27" s="24">
        <v>97</v>
      </c>
      <c r="BC27" s="24">
        <v>139</v>
      </c>
      <c r="BD27" s="24">
        <v>117</v>
      </c>
      <c r="BE27" s="24">
        <v>109</v>
      </c>
      <c r="BF27" s="24">
        <v>3</v>
      </c>
      <c r="BG27" s="24">
        <v>205</v>
      </c>
      <c r="BH27" s="24">
        <v>208</v>
      </c>
      <c r="BI27" s="24">
        <f>BI28+BI29</f>
        <v>188</v>
      </c>
      <c r="BJ27" s="24">
        <v>231</v>
      </c>
      <c r="BK27" s="24">
        <v>3</v>
      </c>
      <c r="BL27" s="24">
        <v>184</v>
      </c>
      <c r="BM27" s="24">
        <v>225</v>
      </c>
      <c r="BN27" s="24">
        <v>512</v>
      </c>
      <c r="BO27" s="24">
        <v>179</v>
      </c>
      <c r="BP27" s="24">
        <v>204</v>
      </c>
      <c r="BQ27" s="24">
        <f t="shared" si="0"/>
        <v>13720</v>
      </c>
      <c r="BR27" s="34"/>
    </row>
    <row r="28" spans="1:70" s="26" customFormat="1" ht="18.75" x14ac:dyDescent="0.3">
      <c r="A28" s="6" t="s">
        <v>23</v>
      </c>
      <c r="B28" s="20" t="s">
        <v>16</v>
      </c>
      <c r="C28" s="21">
        <v>378</v>
      </c>
      <c r="D28" s="22">
        <v>168</v>
      </c>
      <c r="E28" s="22">
        <v>89</v>
      </c>
      <c r="F28" s="22">
        <v>245</v>
      </c>
      <c r="G28" s="22">
        <v>307</v>
      </c>
      <c r="H28" s="21">
        <v>280</v>
      </c>
      <c r="I28" s="21">
        <v>238</v>
      </c>
      <c r="J28" s="21">
        <v>220</v>
      </c>
      <c r="K28" s="21">
        <v>227</v>
      </c>
      <c r="L28" s="21">
        <v>307</v>
      </c>
      <c r="M28" s="21">
        <v>310</v>
      </c>
      <c r="N28" s="21">
        <v>320</v>
      </c>
      <c r="O28" s="21">
        <v>314</v>
      </c>
      <c r="P28" s="21">
        <v>254</v>
      </c>
      <c r="Q28" s="21">
        <v>270</v>
      </c>
      <c r="R28" s="21">
        <v>210</v>
      </c>
      <c r="S28" s="21">
        <v>168</v>
      </c>
      <c r="T28" s="21">
        <v>187</v>
      </c>
      <c r="U28" s="21">
        <v>773</v>
      </c>
      <c r="V28" s="21">
        <v>269</v>
      </c>
      <c r="W28" s="21">
        <v>0</v>
      </c>
      <c r="X28" s="21">
        <v>202</v>
      </c>
      <c r="Y28" s="25">
        <v>90</v>
      </c>
      <c r="Z28" s="25">
        <v>243</v>
      </c>
      <c r="AA28" s="24">
        <v>225</v>
      </c>
      <c r="AB28" s="24">
        <v>152</v>
      </c>
      <c r="AC28" s="24">
        <v>276</v>
      </c>
      <c r="AD28" s="24">
        <v>314</v>
      </c>
      <c r="AE28" s="24"/>
      <c r="AF28" s="24">
        <v>202</v>
      </c>
      <c r="AG28" s="24">
        <v>266</v>
      </c>
      <c r="AH28" s="24">
        <v>291</v>
      </c>
      <c r="AI28" s="24">
        <v>276</v>
      </c>
      <c r="AJ28" s="24">
        <v>261</v>
      </c>
      <c r="AK28" s="24">
        <v>245</v>
      </c>
      <c r="AL28" s="24">
        <v>251</v>
      </c>
      <c r="AM28" s="24">
        <v>189</v>
      </c>
      <c r="AN28" s="24">
        <v>301</v>
      </c>
      <c r="AO28" s="24">
        <v>266</v>
      </c>
      <c r="AP28" s="24">
        <v>197</v>
      </c>
      <c r="AQ28" s="24">
        <v>266</v>
      </c>
      <c r="AR28" s="24">
        <v>191</v>
      </c>
      <c r="AS28" s="24">
        <v>2</v>
      </c>
      <c r="AT28" s="24">
        <v>4</v>
      </c>
      <c r="AU28" s="24">
        <v>1</v>
      </c>
      <c r="AV28" s="24">
        <v>1</v>
      </c>
      <c r="AW28" s="24">
        <v>4</v>
      </c>
      <c r="AX28" s="24">
        <v>4</v>
      </c>
      <c r="AY28" s="24">
        <v>2</v>
      </c>
      <c r="AZ28" s="24">
        <v>1</v>
      </c>
      <c r="BA28" s="24">
        <v>108</v>
      </c>
      <c r="BB28" s="24">
        <v>76</v>
      </c>
      <c r="BC28" s="24">
        <v>130</v>
      </c>
      <c r="BD28" s="24">
        <v>89</v>
      </c>
      <c r="BE28" s="24">
        <v>104</v>
      </c>
      <c r="BF28" s="24">
        <v>3</v>
      </c>
      <c r="BG28" s="24">
        <v>166</v>
      </c>
      <c r="BH28" s="24">
        <v>181</v>
      </c>
      <c r="BI28" s="24">
        <v>161</v>
      </c>
      <c r="BJ28" s="24">
        <v>206</v>
      </c>
      <c r="BK28" s="24">
        <v>3</v>
      </c>
      <c r="BL28" s="24">
        <v>156</v>
      </c>
      <c r="BM28" s="24">
        <v>200</v>
      </c>
      <c r="BN28" s="24">
        <v>11</v>
      </c>
      <c r="BO28" s="24">
        <v>166</v>
      </c>
      <c r="BP28" s="24">
        <v>176</v>
      </c>
      <c r="BQ28" s="24">
        <f t="shared" si="0"/>
        <v>12193</v>
      </c>
      <c r="BR28" s="35"/>
    </row>
    <row r="29" spans="1:70" s="26" customFormat="1" ht="18.75" x14ac:dyDescent="0.3">
      <c r="A29" s="6" t="s">
        <v>24</v>
      </c>
      <c r="B29" s="20" t="s">
        <v>16</v>
      </c>
      <c r="C29" s="21">
        <v>41</v>
      </c>
      <c r="D29" s="22">
        <v>16</v>
      </c>
      <c r="E29" s="22">
        <v>19</v>
      </c>
      <c r="F29" s="22">
        <v>14</v>
      </c>
      <c r="G29" s="22">
        <v>32</v>
      </c>
      <c r="H29" s="21">
        <v>47</v>
      </c>
      <c r="I29" s="21">
        <v>13</v>
      </c>
      <c r="J29" s="21">
        <v>18</v>
      </c>
      <c r="K29" s="21">
        <v>35</v>
      </c>
      <c r="L29" s="21">
        <v>12</v>
      </c>
      <c r="M29" s="21">
        <v>17</v>
      </c>
      <c r="N29" s="21">
        <v>47</v>
      </c>
      <c r="O29" s="21">
        <v>47</v>
      </c>
      <c r="P29" s="21">
        <v>19</v>
      </c>
      <c r="Q29" s="21">
        <v>14</v>
      </c>
      <c r="R29" s="21">
        <v>41</v>
      </c>
      <c r="S29" s="21">
        <v>14</v>
      </c>
      <c r="T29" s="21">
        <v>17</v>
      </c>
      <c r="U29" s="21">
        <v>17</v>
      </c>
      <c r="V29" s="21">
        <v>49</v>
      </c>
      <c r="W29" s="21">
        <v>44</v>
      </c>
      <c r="X29" s="21">
        <v>37</v>
      </c>
      <c r="Y29" s="25">
        <v>160</v>
      </c>
      <c r="Z29" s="25">
        <v>48</v>
      </c>
      <c r="AA29" s="24">
        <v>22</v>
      </c>
      <c r="AB29" s="24">
        <v>32</v>
      </c>
      <c r="AC29" s="24">
        <v>24</v>
      </c>
      <c r="AD29" s="24">
        <v>41</v>
      </c>
      <c r="AE29" s="24">
        <v>45</v>
      </c>
      <c r="AF29" s="24">
        <v>29</v>
      </c>
      <c r="AG29" s="24">
        <v>45</v>
      </c>
      <c r="AH29" s="24">
        <v>37</v>
      </c>
      <c r="AI29" s="24">
        <v>33</v>
      </c>
      <c r="AJ29" s="24">
        <v>30</v>
      </c>
      <c r="AK29" s="24">
        <v>25</v>
      </c>
      <c r="AL29" s="24">
        <v>12</v>
      </c>
      <c r="AM29" s="24">
        <v>18</v>
      </c>
      <c r="AN29" s="24">
        <v>20</v>
      </c>
      <c r="AO29" s="24">
        <v>12</v>
      </c>
      <c r="AP29" s="31">
        <v>17</v>
      </c>
      <c r="AQ29" s="31">
        <v>12</v>
      </c>
      <c r="AR29" s="31">
        <v>157</v>
      </c>
      <c r="AS29" s="31">
        <v>0</v>
      </c>
      <c r="AT29" s="31">
        <v>1</v>
      </c>
      <c r="AU29" s="31">
        <v>0</v>
      </c>
      <c r="AV29" s="31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12</v>
      </c>
      <c r="BB29" s="31">
        <v>21</v>
      </c>
      <c r="BC29" s="31">
        <v>9</v>
      </c>
      <c r="BD29" s="31">
        <v>28</v>
      </c>
      <c r="BE29" s="31">
        <v>5</v>
      </c>
      <c r="BF29" s="31">
        <v>0</v>
      </c>
      <c r="BG29" s="31">
        <v>39</v>
      </c>
      <c r="BH29" s="31">
        <v>27</v>
      </c>
      <c r="BI29" s="31">
        <v>27</v>
      </c>
      <c r="BJ29" s="31">
        <v>25</v>
      </c>
      <c r="BK29" s="31">
        <v>0</v>
      </c>
      <c r="BL29" s="31">
        <v>28</v>
      </c>
      <c r="BM29" s="31">
        <v>25</v>
      </c>
      <c r="BN29" s="31">
        <v>657</v>
      </c>
      <c r="BO29" s="31">
        <v>13</v>
      </c>
      <c r="BP29" s="31">
        <v>28</v>
      </c>
      <c r="BQ29" s="24">
        <f t="shared" si="0"/>
        <v>2374</v>
      </c>
      <c r="BR29" s="35"/>
    </row>
    <row r="30" spans="1:70" s="32" customFormat="1" ht="18.75" x14ac:dyDescent="0.3">
      <c r="A30" s="6" t="s">
        <v>25</v>
      </c>
      <c r="B30" s="20" t="s">
        <v>16</v>
      </c>
      <c r="C30" s="28">
        <v>1192</v>
      </c>
      <c r="D30" s="29">
        <v>992</v>
      </c>
      <c r="E30" s="29">
        <v>959</v>
      </c>
      <c r="F30" s="29">
        <v>956</v>
      </c>
      <c r="G30" s="29">
        <v>1443</v>
      </c>
      <c r="H30" s="28">
        <v>1443</v>
      </c>
      <c r="I30" s="28">
        <v>1361</v>
      </c>
      <c r="J30" s="28">
        <v>1080</v>
      </c>
      <c r="K30" s="28">
        <v>1096</v>
      </c>
      <c r="L30" s="28">
        <v>1691</v>
      </c>
      <c r="M30" s="28">
        <v>1559</v>
      </c>
      <c r="N30" s="28">
        <v>1498</v>
      </c>
      <c r="O30" s="28">
        <v>1499</v>
      </c>
      <c r="P30" s="28">
        <v>1449</v>
      </c>
      <c r="Q30" s="28">
        <v>1218</v>
      </c>
      <c r="R30" s="28">
        <v>1032</v>
      </c>
      <c r="S30" s="28">
        <v>1031</v>
      </c>
      <c r="T30" s="28">
        <v>1082</v>
      </c>
      <c r="U30" s="28">
        <v>1241</v>
      </c>
      <c r="V30" s="28">
        <v>1343</v>
      </c>
      <c r="W30" s="28">
        <v>1164</v>
      </c>
      <c r="X30" s="28">
        <v>1145</v>
      </c>
      <c r="Y30" s="30">
        <v>802</v>
      </c>
      <c r="Z30" s="30">
        <v>1051</v>
      </c>
      <c r="AA30" s="31">
        <v>913</v>
      </c>
      <c r="AB30" s="31">
        <v>976</v>
      </c>
      <c r="AC30" s="31">
        <v>977</v>
      </c>
      <c r="AD30" s="31">
        <v>1234</v>
      </c>
      <c r="AE30" s="31">
        <v>1403</v>
      </c>
      <c r="AF30" s="31">
        <v>1097</v>
      </c>
      <c r="AG30" s="31">
        <v>1289</v>
      </c>
      <c r="AH30" s="31">
        <v>1249</v>
      </c>
      <c r="AI30" s="31">
        <v>1249</v>
      </c>
      <c r="AJ30" s="31">
        <v>1145</v>
      </c>
      <c r="AK30" s="31">
        <v>1001</v>
      </c>
      <c r="AL30" s="31">
        <v>833</v>
      </c>
      <c r="AM30" s="31">
        <v>740</v>
      </c>
      <c r="AN30" s="31">
        <v>953</v>
      </c>
      <c r="AO30" s="31">
        <v>1166</v>
      </c>
      <c r="AP30" s="24">
        <v>0</v>
      </c>
      <c r="AQ30" s="24">
        <v>1166</v>
      </c>
      <c r="AR30" s="24">
        <v>34</v>
      </c>
      <c r="AS30" s="24">
        <v>2</v>
      </c>
      <c r="AT30" s="24">
        <v>555</v>
      </c>
      <c r="AU30" s="24">
        <v>692</v>
      </c>
      <c r="AV30" s="24">
        <v>1670</v>
      </c>
      <c r="AW30" s="24">
        <v>1586</v>
      </c>
      <c r="AX30" s="24">
        <v>1302</v>
      </c>
      <c r="AY30" s="24">
        <v>1131</v>
      </c>
      <c r="AZ30" s="24">
        <v>1519</v>
      </c>
      <c r="BA30" s="24">
        <v>340</v>
      </c>
      <c r="BB30" s="24">
        <v>297</v>
      </c>
      <c r="BC30" s="24">
        <v>419</v>
      </c>
      <c r="BD30" s="24">
        <v>457</v>
      </c>
      <c r="BE30" s="24">
        <v>438</v>
      </c>
      <c r="BF30" s="24">
        <v>663</v>
      </c>
      <c r="BG30" s="24">
        <v>751</v>
      </c>
      <c r="BH30" s="24">
        <v>730</v>
      </c>
      <c r="BI30" s="24">
        <v>781</v>
      </c>
      <c r="BJ30" s="24">
        <v>794</v>
      </c>
      <c r="BK30" s="24">
        <v>611</v>
      </c>
      <c r="BL30" s="24">
        <v>601</v>
      </c>
      <c r="BM30" s="24">
        <v>682</v>
      </c>
      <c r="BN30" s="24">
        <v>159</v>
      </c>
      <c r="BO30" s="24">
        <v>612</v>
      </c>
      <c r="BP30" s="24">
        <v>761</v>
      </c>
      <c r="BQ30" s="24">
        <f t="shared" si="0"/>
        <v>64305</v>
      </c>
      <c r="BR30" s="35"/>
    </row>
    <row r="31" spans="1:70" s="26" customFormat="1" ht="18.75" x14ac:dyDescent="0.3">
      <c r="A31" s="6" t="s">
        <v>26</v>
      </c>
      <c r="B31" s="20" t="s">
        <v>16</v>
      </c>
      <c r="C31" s="21">
        <v>212</v>
      </c>
      <c r="D31" s="22">
        <v>173</v>
      </c>
      <c r="E31" s="22">
        <v>188</v>
      </c>
      <c r="F31" s="22">
        <v>169</v>
      </c>
      <c r="G31" s="22">
        <v>291</v>
      </c>
      <c r="H31" s="21">
        <v>279</v>
      </c>
      <c r="I31" s="21">
        <v>204</v>
      </c>
      <c r="J31" s="21">
        <v>252</v>
      </c>
      <c r="K31" s="21">
        <v>357</v>
      </c>
      <c r="L31" s="21">
        <v>327</v>
      </c>
      <c r="M31" s="21">
        <v>247</v>
      </c>
      <c r="N31" s="21">
        <v>276</v>
      </c>
      <c r="O31" s="21">
        <v>329</v>
      </c>
      <c r="P31" s="21">
        <v>347</v>
      </c>
      <c r="Q31" s="21">
        <v>241</v>
      </c>
      <c r="R31" s="21">
        <v>229</v>
      </c>
      <c r="S31" s="21">
        <v>206</v>
      </c>
      <c r="T31" s="21">
        <v>189</v>
      </c>
      <c r="U31" s="21">
        <v>303</v>
      </c>
      <c r="V31" s="21">
        <v>305</v>
      </c>
      <c r="W31" s="21">
        <v>256</v>
      </c>
      <c r="X31" s="21">
        <v>252</v>
      </c>
      <c r="Y31" s="25">
        <v>169</v>
      </c>
      <c r="Z31" s="25">
        <v>175</v>
      </c>
      <c r="AA31" s="24">
        <v>205</v>
      </c>
      <c r="AB31" s="24">
        <v>178</v>
      </c>
      <c r="AC31" s="24">
        <v>261</v>
      </c>
      <c r="AD31" s="24">
        <v>215</v>
      </c>
      <c r="AE31" s="24">
        <v>244</v>
      </c>
      <c r="AF31" s="24">
        <v>196</v>
      </c>
      <c r="AG31" s="24">
        <v>186</v>
      </c>
      <c r="AH31" s="24">
        <v>121</v>
      </c>
      <c r="AI31" s="24">
        <v>173</v>
      </c>
      <c r="AJ31" s="24">
        <v>168</v>
      </c>
      <c r="AK31" s="24">
        <v>180</v>
      </c>
      <c r="AL31" s="24">
        <v>218</v>
      </c>
      <c r="AM31" s="24">
        <v>173</v>
      </c>
      <c r="AN31" s="24">
        <v>180</v>
      </c>
      <c r="AO31" s="24">
        <v>229</v>
      </c>
      <c r="AP31" s="24">
        <v>136</v>
      </c>
      <c r="AQ31" s="24">
        <v>229</v>
      </c>
      <c r="AR31" s="24">
        <v>591</v>
      </c>
      <c r="AS31" s="24">
        <v>649</v>
      </c>
      <c r="AT31" s="24">
        <v>146</v>
      </c>
      <c r="AU31" s="24">
        <v>215</v>
      </c>
      <c r="AV31" s="24">
        <v>206</v>
      </c>
      <c r="AW31" s="24">
        <v>209</v>
      </c>
      <c r="AX31" s="24">
        <v>159</v>
      </c>
      <c r="AY31" s="24">
        <v>106</v>
      </c>
      <c r="AZ31" s="24">
        <v>203</v>
      </c>
      <c r="BA31" s="24">
        <v>107</v>
      </c>
      <c r="BB31" s="24">
        <v>121</v>
      </c>
      <c r="BC31" s="24">
        <v>146</v>
      </c>
      <c r="BD31" s="24">
        <v>124</v>
      </c>
      <c r="BE31" s="24">
        <v>155</v>
      </c>
      <c r="BF31" s="24">
        <v>151</v>
      </c>
      <c r="BG31" s="24">
        <v>253</v>
      </c>
      <c r="BH31" s="24">
        <v>232</v>
      </c>
      <c r="BI31" s="24">
        <v>160</v>
      </c>
      <c r="BJ31" s="24">
        <v>120</v>
      </c>
      <c r="BK31" s="24">
        <v>101</v>
      </c>
      <c r="BL31" s="24">
        <v>48</v>
      </c>
      <c r="BM31" s="24">
        <v>157</v>
      </c>
      <c r="BN31" s="24">
        <v>51</v>
      </c>
      <c r="BO31" s="24">
        <v>165</v>
      </c>
      <c r="BP31" s="24">
        <v>235</v>
      </c>
      <c r="BQ31" s="24">
        <f t="shared" si="0"/>
        <v>14078</v>
      </c>
      <c r="BR31" s="35"/>
    </row>
    <row r="32" spans="1:70" s="26" customFormat="1" ht="18.75" x14ac:dyDescent="0.3">
      <c r="A32" s="5" t="s">
        <v>27</v>
      </c>
      <c r="B32" s="20" t="s">
        <v>16</v>
      </c>
      <c r="C32" s="21">
        <v>246</v>
      </c>
      <c r="D32" s="22">
        <v>174</v>
      </c>
      <c r="E32" s="22">
        <v>132</v>
      </c>
      <c r="F32" s="22">
        <v>217</v>
      </c>
      <c r="G32" s="22">
        <v>309</v>
      </c>
      <c r="H32" s="21">
        <v>380</v>
      </c>
      <c r="I32" s="21">
        <v>307</v>
      </c>
      <c r="J32" s="21">
        <v>407</v>
      </c>
      <c r="K32" s="21">
        <v>392</v>
      </c>
      <c r="L32" s="21">
        <v>566</v>
      </c>
      <c r="M32" s="21">
        <v>601</v>
      </c>
      <c r="N32" s="21">
        <v>456</v>
      </c>
      <c r="O32" s="21">
        <v>400</v>
      </c>
      <c r="P32" s="21">
        <v>515</v>
      </c>
      <c r="Q32" s="21">
        <v>333</v>
      </c>
      <c r="R32" s="21">
        <v>274</v>
      </c>
      <c r="S32" s="21">
        <v>374</v>
      </c>
      <c r="T32" s="21">
        <v>267</v>
      </c>
      <c r="U32" s="21">
        <v>384</v>
      </c>
      <c r="V32" s="21">
        <v>427</v>
      </c>
      <c r="W32" s="21">
        <v>391</v>
      </c>
      <c r="X32" s="21">
        <v>363</v>
      </c>
      <c r="Y32" s="25">
        <v>213</v>
      </c>
      <c r="Z32" s="25">
        <v>330</v>
      </c>
      <c r="AA32" s="24">
        <v>239</v>
      </c>
      <c r="AB32" s="24">
        <v>278</v>
      </c>
      <c r="AC32" s="24">
        <v>189</v>
      </c>
      <c r="AD32" s="24">
        <v>146</v>
      </c>
      <c r="AE32" s="24">
        <v>341</v>
      </c>
      <c r="AF32" s="24">
        <v>279</v>
      </c>
      <c r="AG32" s="24">
        <v>258</v>
      </c>
      <c r="AH32" s="24">
        <v>220</v>
      </c>
      <c r="AI32" s="24">
        <v>253</v>
      </c>
      <c r="AJ32" s="24">
        <v>184</v>
      </c>
      <c r="AK32" s="24">
        <v>180</v>
      </c>
      <c r="AL32" s="24">
        <v>134</v>
      </c>
      <c r="AM32" s="24">
        <v>74</v>
      </c>
      <c r="AN32" s="24">
        <v>86</v>
      </c>
      <c r="AO32" s="24">
        <v>88</v>
      </c>
      <c r="AP32" s="24">
        <v>46</v>
      </c>
      <c r="AQ32" s="24">
        <v>88</v>
      </c>
      <c r="AR32" s="24">
        <v>131</v>
      </c>
      <c r="AS32" s="24">
        <v>161</v>
      </c>
      <c r="AT32" s="24">
        <v>65</v>
      </c>
      <c r="AU32" s="24">
        <v>93</v>
      </c>
      <c r="AV32" s="24">
        <v>83</v>
      </c>
      <c r="AW32" s="24">
        <v>96</v>
      </c>
      <c r="AX32" s="24">
        <v>66</v>
      </c>
      <c r="AY32" s="24">
        <v>48</v>
      </c>
      <c r="AZ32" s="24">
        <v>103</v>
      </c>
      <c r="BA32" s="24">
        <v>28</v>
      </c>
      <c r="BB32" s="24">
        <v>21</v>
      </c>
      <c r="BC32" s="24">
        <v>28</v>
      </c>
      <c r="BD32" s="24">
        <v>18</v>
      </c>
      <c r="BE32" s="24">
        <v>33</v>
      </c>
      <c r="BF32" s="24">
        <v>49</v>
      </c>
      <c r="BG32" s="24">
        <v>33</v>
      </c>
      <c r="BH32" s="24">
        <v>34</v>
      </c>
      <c r="BI32" s="24">
        <v>30</v>
      </c>
      <c r="BJ32" s="24">
        <v>45</v>
      </c>
      <c r="BK32" s="24">
        <v>39</v>
      </c>
      <c r="BL32" s="24">
        <v>23</v>
      </c>
      <c r="BM32" s="24">
        <v>14</v>
      </c>
      <c r="BN32" s="24">
        <v>67</v>
      </c>
      <c r="BO32" s="24">
        <v>39</v>
      </c>
      <c r="BP32" s="24">
        <v>30</v>
      </c>
      <c r="BQ32" s="24">
        <f t="shared" si="0"/>
        <v>12918</v>
      </c>
      <c r="BR32" s="35"/>
    </row>
    <row r="33" spans="1:70" s="26" customFormat="1" ht="18.75" x14ac:dyDescent="0.3">
      <c r="A33" s="5" t="s">
        <v>28</v>
      </c>
      <c r="B33" s="20" t="s">
        <v>16</v>
      </c>
      <c r="C33" s="21">
        <v>82</v>
      </c>
      <c r="D33" s="22">
        <v>85</v>
      </c>
      <c r="E33" s="22">
        <v>87</v>
      </c>
      <c r="F33" s="22">
        <v>57</v>
      </c>
      <c r="G33" s="22">
        <v>110</v>
      </c>
      <c r="H33" s="21">
        <v>110</v>
      </c>
      <c r="I33" s="21">
        <v>235</v>
      </c>
      <c r="J33" s="21">
        <v>156</v>
      </c>
      <c r="K33" s="21">
        <v>42</v>
      </c>
      <c r="L33" s="21">
        <v>117</v>
      </c>
      <c r="M33" s="21">
        <v>108</v>
      </c>
      <c r="N33" s="21">
        <v>119</v>
      </c>
      <c r="O33" s="21">
        <v>108</v>
      </c>
      <c r="P33" s="21">
        <v>60</v>
      </c>
      <c r="Q33" s="21">
        <v>54</v>
      </c>
      <c r="R33" s="21">
        <v>105</v>
      </c>
      <c r="S33" s="21">
        <v>98</v>
      </c>
      <c r="T33" s="21">
        <v>126</v>
      </c>
      <c r="U33" s="21">
        <v>157</v>
      </c>
      <c r="V33" s="21">
        <v>91</v>
      </c>
      <c r="W33" s="21">
        <v>90</v>
      </c>
      <c r="X33" s="21">
        <v>133</v>
      </c>
      <c r="Y33" s="25">
        <v>65</v>
      </c>
      <c r="Z33" s="25">
        <v>78</v>
      </c>
      <c r="AA33" s="24">
        <v>90</v>
      </c>
      <c r="AB33" s="24">
        <v>107</v>
      </c>
      <c r="AC33" s="24">
        <v>89</v>
      </c>
      <c r="AD33" s="24">
        <v>152</v>
      </c>
      <c r="AE33" s="24">
        <v>102</v>
      </c>
      <c r="AF33" s="24">
        <v>94</v>
      </c>
      <c r="AG33" s="24">
        <v>160</v>
      </c>
      <c r="AH33" s="24">
        <v>40</v>
      </c>
      <c r="AI33" s="24">
        <v>8</v>
      </c>
      <c r="AJ33" s="24">
        <v>42</v>
      </c>
      <c r="AK33" s="24">
        <v>20</v>
      </c>
      <c r="AL33" s="24">
        <v>25</v>
      </c>
      <c r="AM33" s="24">
        <v>8</v>
      </c>
      <c r="AN33" s="24">
        <v>11</v>
      </c>
      <c r="AO33" s="24">
        <v>15</v>
      </c>
      <c r="AP33" s="24">
        <v>4</v>
      </c>
      <c r="AQ33" s="24">
        <v>15</v>
      </c>
      <c r="AR33" s="24">
        <v>61</v>
      </c>
      <c r="AS33" s="24">
        <v>70</v>
      </c>
      <c r="AT33" s="24">
        <v>14</v>
      </c>
      <c r="AU33" s="24">
        <v>39</v>
      </c>
      <c r="AV33" s="24">
        <v>55</v>
      </c>
      <c r="AW33" s="24">
        <v>53</v>
      </c>
      <c r="AX33" s="24">
        <v>55</v>
      </c>
      <c r="AY33" s="24">
        <v>26</v>
      </c>
      <c r="AZ33" s="24">
        <v>61</v>
      </c>
      <c r="BA33" s="24">
        <v>34</v>
      </c>
      <c r="BB33" s="24">
        <v>29</v>
      </c>
      <c r="BC33" s="24">
        <v>34</v>
      </c>
      <c r="BD33" s="24">
        <v>64</v>
      </c>
      <c r="BE33" s="24">
        <v>50</v>
      </c>
      <c r="BF33" s="24">
        <v>63</v>
      </c>
      <c r="BG33" s="24">
        <v>67</v>
      </c>
      <c r="BH33" s="24">
        <v>75</v>
      </c>
      <c r="BI33" s="24">
        <v>85</v>
      </c>
      <c r="BJ33" s="24">
        <v>72</v>
      </c>
      <c r="BK33" s="24">
        <v>21</v>
      </c>
      <c r="BL33" s="24">
        <v>55</v>
      </c>
      <c r="BM33" s="24">
        <v>70</v>
      </c>
      <c r="BN33" s="24">
        <v>120</v>
      </c>
      <c r="BO33" s="24">
        <v>67</v>
      </c>
      <c r="BP33" s="24">
        <v>105</v>
      </c>
      <c r="BQ33" s="24">
        <f t="shared" si="0"/>
        <v>4900</v>
      </c>
      <c r="BR33" s="35"/>
    </row>
    <row r="34" spans="1:70" s="26" customFormat="1" ht="18.75" x14ac:dyDescent="0.25">
      <c r="A34" s="5" t="s">
        <v>29</v>
      </c>
      <c r="B34" s="20" t="s">
        <v>16</v>
      </c>
      <c r="C34" s="21">
        <v>150</v>
      </c>
      <c r="D34" s="22">
        <v>159</v>
      </c>
      <c r="E34" s="22">
        <v>146</v>
      </c>
      <c r="F34" s="22">
        <v>184</v>
      </c>
      <c r="G34" s="22">
        <v>288</v>
      </c>
      <c r="H34" s="21">
        <v>232</v>
      </c>
      <c r="I34" s="21">
        <v>254</v>
      </c>
      <c r="J34" s="21">
        <v>212</v>
      </c>
      <c r="K34" s="21">
        <v>222</v>
      </c>
      <c r="L34" s="21">
        <v>307</v>
      </c>
      <c r="M34" s="21">
        <v>211</v>
      </c>
      <c r="N34" s="21">
        <v>272</v>
      </c>
      <c r="O34" s="21">
        <v>346</v>
      </c>
      <c r="P34" s="21">
        <v>301</v>
      </c>
      <c r="Q34" s="21">
        <v>350</v>
      </c>
      <c r="R34" s="21">
        <v>204</v>
      </c>
      <c r="S34" s="21">
        <v>189</v>
      </c>
      <c r="T34" s="21">
        <v>158</v>
      </c>
      <c r="U34" s="21">
        <v>192</v>
      </c>
      <c r="V34" s="21">
        <v>209</v>
      </c>
      <c r="W34" s="21">
        <v>24</v>
      </c>
      <c r="X34" s="21">
        <v>243</v>
      </c>
      <c r="Y34" s="25">
        <v>156</v>
      </c>
      <c r="Z34" s="25">
        <v>168</v>
      </c>
      <c r="AA34" s="24">
        <v>189</v>
      </c>
      <c r="AB34" s="24">
        <v>174</v>
      </c>
      <c r="AC34" s="24">
        <v>211</v>
      </c>
      <c r="AD34" s="24">
        <v>307</v>
      </c>
      <c r="AE34" s="24">
        <v>340</v>
      </c>
      <c r="AF34" s="24">
        <v>234</v>
      </c>
      <c r="AG34" s="24">
        <v>324</v>
      </c>
      <c r="AH34" s="24">
        <v>315</v>
      </c>
      <c r="AI34" s="24">
        <v>318</v>
      </c>
      <c r="AJ34" s="24">
        <v>248</v>
      </c>
      <c r="AK34" s="24">
        <v>187</v>
      </c>
      <c r="AL34" s="24">
        <v>212</v>
      </c>
      <c r="AM34" s="24">
        <v>156</v>
      </c>
      <c r="AN34" s="24">
        <v>163</v>
      </c>
      <c r="AO34" s="24">
        <v>212</v>
      </c>
      <c r="AP34" s="24">
        <v>149</v>
      </c>
      <c r="AQ34" s="24">
        <v>212</v>
      </c>
      <c r="AR34" s="24">
        <v>17</v>
      </c>
      <c r="AS34" s="24">
        <v>18</v>
      </c>
      <c r="AT34" s="24">
        <v>91</v>
      </c>
      <c r="AU34" s="24">
        <v>119</v>
      </c>
      <c r="AV34" s="24">
        <v>166</v>
      </c>
      <c r="AW34" s="24">
        <v>141</v>
      </c>
      <c r="AX34" s="24">
        <v>123</v>
      </c>
      <c r="AY34" s="24">
        <v>117</v>
      </c>
      <c r="AZ34" s="24">
        <v>114</v>
      </c>
      <c r="BA34" s="24">
        <v>66</v>
      </c>
      <c r="BB34" s="24">
        <v>21</v>
      </c>
      <c r="BC34" s="24">
        <v>75</v>
      </c>
      <c r="BD34" s="24">
        <v>46</v>
      </c>
      <c r="BE34" s="24">
        <v>36</v>
      </c>
      <c r="BF34" s="24">
        <v>104</v>
      </c>
      <c r="BG34" s="24">
        <v>106</v>
      </c>
      <c r="BH34" s="24">
        <v>123</v>
      </c>
      <c r="BI34" s="24">
        <v>122</v>
      </c>
      <c r="BJ34" s="24">
        <v>143</v>
      </c>
      <c r="BK34" s="24">
        <v>81</v>
      </c>
      <c r="BL34" s="24">
        <v>138</v>
      </c>
      <c r="BM34" s="24">
        <v>111</v>
      </c>
      <c r="BN34" s="24">
        <v>103</v>
      </c>
      <c r="BO34" s="24">
        <v>141</v>
      </c>
      <c r="BP34" s="24">
        <v>123</v>
      </c>
      <c r="BQ34" s="24">
        <f t="shared" si="0"/>
        <v>11573</v>
      </c>
      <c r="BR34" s="34"/>
    </row>
    <row r="35" spans="1:70" s="26" customFormat="1" ht="18.75" x14ac:dyDescent="0.25">
      <c r="A35" s="5" t="s">
        <v>30</v>
      </c>
      <c r="B35" s="20" t="s">
        <v>16</v>
      </c>
      <c r="C35" s="21">
        <v>292</v>
      </c>
      <c r="D35" s="22">
        <v>280</v>
      </c>
      <c r="E35" s="22">
        <v>319</v>
      </c>
      <c r="F35" s="22">
        <v>231</v>
      </c>
      <c r="G35" s="22">
        <v>331</v>
      </c>
      <c r="H35" s="21">
        <v>276</v>
      </c>
      <c r="I35" s="21">
        <v>278</v>
      </c>
      <c r="J35" s="21">
        <v>215</v>
      </c>
      <c r="K35" s="21">
        <v>183</v>
      </c>
      <c r="L35" s="21">
        <v>371</v>
      </c>
      <c r="M35" s="21">
        <v>356</v>
      </c>
      <c r="N35" s="21">
        <v>314</v>
      </c>
      <c r="O35" s="21">
        <v>268</v>
      </c>
      <c r="P35" s="21">
        <v>192</v>
      </c>
      <c r="Q35" s="21">
        <v>191</v>
      </c>
      <c r="R35" s="21">
        <v>193</v>
      </c>
      <c r="S35" s="21">
        <v>139</v>
      </c>
      <c r="T35" s="21">
        <v>163</v>
      </c>
      <c r="U35" s="21">
        <v>158</v>
      </c>
      <c r="V35" s="21">
        <v>220</v>
      </c>
      <c r="W35" s="21">
        <v>128</v>
      </c>
      <c r="X35" s="21">
        <v>164</v>
      </c>
      <c r="Y35" s="25">
        <v>169</v>
      </c>
      <c r="Z35" s="25">
        <v>226</v>
      </c>
      <c r="AA35" s="24">
        <v>129</v>
      </c>
      <c r="AB35" s="24">
        <v>173</v>
      </c>
      <c r="AC35" s="24">
        <v>137</v>
      </c>
      <c r="AD35" s="24">
        <v>270</v>
      </c>
      <c r="AE35" s="24">
        <v>266</v>
      </c>
      <c r="AF35" s="24">
        <v>236</v>
      </c>
      <c r="AG35" s="24">
        <v>337</v>
      </c>
      <c r="AH35" s="24">
        <v>288</v>
      </c>
      <c r="AI35" s="24">
        <v>351</v>
      </c>
      <c r="AJ35" s="24">
        <v>261</v>
      </c>
      <c r="AK35" s="24">
        <v>194</v>
      </c>
      <c r="AL35" s="24">
        <v>200</v>
      </c>
      <c r="AM35" s="24">
        <v>224</v>
      </c>
      <c r="AN35" s="24">
        <v>314</v>
      </c>
      <c r="AO35" s="24">
        <v>235</v>
      </c>
      <c r="AP35" s="24">
        <v>163</v>
      </c>
      <c r="AQ35" s="24">
        <v>235</v>
      </c>
      <c r="AR35" s="24">
        <v>128</v>
      </c>
      <c r="AS35" s="24">
        <v>142</v>
      </c>
      <c r="AT35" s="24">
        <v>61</v>
      </c>
      <c r="AU35" s="24">
        <v>73</v>
      </c>
      <c r="AV35" s="24">
        <v>96</v>
      </c>
      <c r="AW35" s="24">
        <v>126</v>
      </c>
      <c r="AX35" s="24">
        <v>91</v>
      </c>
      <c r="AY35" s="24">
        <v>94</v>
      </c>
      <c r="AZ35" s="24">
        <v>160</v>
      </c>
      <c r="BA35" s="24">
        <v>86</v>
      </c>
      <c r="BB35" s="24">
        <v>76</v>
      </c>
      <c r="BC35" s="24">
        <v>104</v>
      </c>
      <c r="BD35" s="24">
        <v>108</v>
      </c>
      <c r="BE35" s="24">
        <v>121</v>
      </c>
      <c r="BF35" s="24">
        <v>218</v>
      </c>
      <c r="BG35" s="24">
        <v>181</v>
      </c>
      <c r="BH35" s="24">
        <v>156</v>
      </c>
      <c r="BI35" s="24">
        <v>203</v>
      </c>
      <c r="BJ35" s="24">
        <v>251</v>
      </c>
      <c r="BK35" s="24">
        <v>224</v>
      </c>
      <c r="BL35" s="24">
        <v>107</v>
      </c>
      <c r="BM35" s="24">
        <v>120</v>
      </c>
      <c r="BN35" s="24">
        <v>74</v>
      </c>
      <c r="BO35" s="24">
        <v>59</v>
      </c>
      <c r="BP35" s="24">
        <v>109</v>
      </c>
      <c r="BQ35" s="24">
        <f t="shared" si="0"/>
        <v>12838</v>
      </c>
      <c r="BR35" s="34"/>
    </row>
    <row r="36" spans="1:70" s="26" customFormat="1" ht="18.75" x14ac:dyDescent="0.3">
      <c r="A36" s="5" t="s">
        <v>42</v>
      </c>
      <c r="B36" s="20" t="s">
        <v>16</v>
      </c>
      <c r="C36" s="21">
        <v>67</v>
      </c>
      <c r="D36" s="22">
        <v>66</v>
      </c>
      <c r="E36" s="22">
        <v>49</v>
      </c>
      <c r="F36" s="22">
        <v>38</v>
      </c>
      <c r="G36" s="25">
        <v>62</v>
      </c>
      <c r="H36" s="21">
        <v>87</v>
      </c>
      <c r="I36" s="21">
        <v>28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10</v>
      </c>
      <c r="Y36" s="25">
        <v>3</v>
      </c>
      <c r="Z36" s="25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10</v>
      </c>
      <c r="BC36" s="24">
        <v>13</v>
      </c>
      <c r="BD36" s="24">
        <v>49</v>
      </c>
      <c r="BE36" s="24">
        <v>17</v>
      </c>
      <c r="BF36" s="24">
        <v>34</v>
      </c>
      <c r="BG36" s="24">
        <v>43</v>
      </c>
      <c r="BH36" s="24">
        <v>29</v>
      </c>
      <c r="BI36" s="24">
        <v>0</v>
      </c>
      <c r="BJ36" s="24">
        <v>15</v>
      </c>
      <c r="BK36" s="24">
        <v>110</v>
      </c>
      <c r="BL36" s="24">
        <v>46</v>
      </c>
      <c r="BM36" s="24">
        <v>114</v>
      </c>
      <c r="BN36" s="24">
        <v>83</v>
      </c>
      <c r="BO36" s="24">
        <v>60</v>
      </c>
      <c r="BP36" s="24">
        <v>55</v>
      </c>
      <c r="BQ36" s="24">
        <f t="shared" si="0"/>
        <v>1088</v>
      </c>
      <c r="BR36" s="35"/>
    </row>
    <row r="37" spans="1:70" s="26" customFormat="1" ht="18.75" x14ac:dyDescent="0.3">
      <c r="A37" s="5" t="s">
        <v>31</v>
      </c>
      <c r="B37" s="20" t="s">
        <v>16</v>
      </c>
      <c r="C37" s="21">
        <v>17</v>
      </c>
      <c r="D37" s="22">
        <v>31</v>
      </c>
      <c r="E37" s="22">
        <v>15</v>
      </c>
      <c r="F37" s="22">
        <v>22</v>
      </c>
      <c r="G37" s="25">
        <v>24</v>
      </c>
      <c r="H37" s="21">
        <v>24</v>
      </c>
      <c r="I37" s="21">
        <v>10</v>
      </c>
      <c r="J37" s="21">
        <v>10</v>
      </c>
      <c r="K37" s="21">
        <v>0</v>
      </c>
      <c r="L37" s="21">
        <v>3</v>
      </c>
      <c r="M37" s="21">
        <v>16</v>
      </c>
      <c r="N37" s="21">
        <v>16</v>
      </c>
      <c r="O37" s="21">
        <v>15</v>
      </c>
      <c r="P37" s="21">
        <v>20</v>
      </c>
      <c r="Q37" s="21">
        <v>17</v>
      </c>
      <c r="R37" s="21">
        <v>14</v>
      </c>
      <c r="S37" s="21">
        <v>10</v>
      </c>
      <c r="T37" s="21">
        <v>8</v>
      </c>
      <c r="U37" s="21">
        <v>17</v>
      </c>
      <c r="V37" s="21">
        <v>6</v>
      </c>
      <c r="W37" s="21">
        <v>13</v>
      </c>
      <c r="X37" s="21">
        <v>4</v>
      </c>
      <c r="Y37" s="25">
        <v>11</v>
      </c>
      <c r="Z37" s="25">
        <v>15</v>
      </c>
      <c r="AA37" s="24">
        <v>11</v>
      </c>
      <c r="AB37" s="24">
        <v>11</v>
      </c>
      <c r="AC37" s="24">
        <v>6</v>
      </c>
      <c r="AD37" s="24">
        <v>5</v>
      </c>
      <c r="AE37" s="24">
        <v>20</v>
      </c>
      <c r="AF37" s="24">
        <v>12</v>
      </c>
      <c r="AG37" s="24">
        <v>16</v>
      </c>
      <c r="AH37" s="24">
        <v>19</v>
      </c>
      <c r="AI37" s="24">
        <v>14</v>
      </c>
      <c r="AJ37" s="24">
        <v>6</v>
      </c>
      <c r="AK37" s="24">
        <v>14</v>
      </c>
      <c r="AL37" s="24">
        <v>15</v>
      </c>
      <c r="AM37" s="24">
        <v>16</v>
      </c>
      <c r="AN37" s="24">
        <v>14</v>
      </c>
      <c r="AO37" s="24">
        <v>8</v>
      </c>
      <c r="AP37" s="24">
        <v>11</v>
      </c>
      <c r="AQ37" s="24">
        <v>8</v>
      </c>
      <c r="AR37" s="24">
        <v>57</v>
      </c>
      <c r="AS37" s="24">
        <v>56</v>
      </c>
      <c r="AT37" s="24">
        <v>105</v>
      </c>
      <c r="AU37" s="24">
        <v>91</v>
      </c>
      <c r="AV37" s="24">
        <v>115</v>
      </c>
      <c r="AW37" s="24">
        <v>60</v>
      </c>
      <c r="AX37" s="24">
        <v>70</v>
      </c>
      <c r="AY37" s="24">
        <v>78</v>
      </c>
      <c r="AZ37" s="24">
        <v>39</v>
      </c>
      <c r="BA37" s="24">
        <v>17</v>
      </c>
      <c r="BB37" s="24">
        <v>19</v>
      </c>
      <c r="BC37" s="24">
        <v>19</v>
      </c>
      <c r="BD37" s="24">
        <v>48</v>
      </c>
      <c r="BE37" s="24">
        <v>27</v>
      </c>
      <c r="BF37" s="24">
        <v>44</v>
      </c>
      <c r="BG37" s="24">
        <v>68</v>
      </c>
      <c r="BH37" s="24">
        <v>81</v>
      </c>
      <c r="BI37" s="24">
        <v>75</v>
      </c>
      <c r="BJ37" s="24">
        <v>124</v>
      </c>
      <c r="BK37" s="24">
        <v>35</v>
      </c>
      <c r="BL37" s="24">
        <v>184</v>
      </c>
      <c r="BM37" s="24">
        <v>96</v>
      </c>
      <c r="BN37" s="24">
        <v>45</v>
      </c>
      <c r="BO37" s="24">
        <v>81</v>
      </c>
      <c r="BP37" s="24">
        <v>104</v>
      </c>
      <c r="BQ37" s="24">
        <f t="shared" si="0"/>
        <v>2282</v>
      </c>
      <c r="BR37" s="35"/>
    </row>
    <row r="38" spans="1:70" s="26" customFormat="1" ht="18.75" x14ac:dyDescent="0.3">
      <c r="A38" s="6" t="s">
        <v>32</v>
      </c>
      <c r="B38" s="20" t="s">
        <v>16</v>
      </c>
      <c r="C38" s="21">
        <v>126</v>
      </c>
      <c r="D38" s="22">
        <v>24</v>
      </c>
      <c r="E38" s="22">
        <v>23</v>
      </c>
      <c r="F38" s="22">
        <v>38</v>
      </c>
      <c r="G38" s="25">
        <v>28</v>
      </c>
      <c r="H38" s="21">
        <v>25</v>
      </c>
      <c r="I38" s="21">
        <v>45</v>
      </c>
      <c r="J38" s="21">
        <v>43</v>
      </c>
      <c r="K38" s="21">
        <v>0</v>
      </c>
      <c r="L38" s="21">
        <v>0</v>
      </c>
      <c r="M38" s="21">
        <v>20</v>
      </c>
      <c r="N38" s="21">
        <v>45</v>
      </c>
      <c r="O38" s="21">
        <v>33</v>
      </c>
      <c r="P38" s="21">
        <v>14</v>
      </c>
      <c r="Q38" s="21">
        <v>32</v>
      </c>
      <c r="R38" s="21">
        <v>13</v>
      </c>
      <c r="S38" s="21">
        <v>15</v>
      </c>
      <c r="T38" s="21">
        <v>171</v>
      </c>
      <c r="U38" s="21">
        <v>30</v>
      </c>
      <c r="V38" s="21">
        <v>4</v>
      </c>
      <c r="W38" s="21">
        <v>27</v>
      </c>
      <c r="X38" s="21">
        <v>0</v>
      </c>
      <c r="Y38" s="25">
        <v>0</v>
      </c>
      <c r="Z38" s="25">
        <v>2</v>
      </c>
      <c r="AA38" s="24">
        <v>4</v>
      </c>
      <c r="AB38" s="24">
        <v>13</v>
      </c>
      <c r="AC38" s="24">
        <v>41</v>
      </c>
      <c r="AD38" s="24">
        <v>16</v>
      </c>
      <c r="AE38" s="24">
        <v>51</v>
      </c>
      <c r="AF38" s="24">
        <v>10</v>
      </c>
      <c r="AG38" s="24">
        <v>13</v>
      </c>
      <c r="AH38" s="24">
        <v>25</v>
      </c>
      <c r="AI38" s="24">
        <v>41</v>
      </c>
      <c r="AJ38" s="24">
        <v>3</v>
      </c>
      <c r="AK38" s="24">
        <v>10</v>
      </c>
      <c r="AL38" s="24">
        <v>13</v>
      </c>
      <c r="AM38" s="24">
        <v>2</v>
      </c>
      <c r="AN38" s="24">
        <v>1</v>
      </c>
      <c r="AO38" s="24">
        <v>0</v>
      </c>
      <c r="AP38" s="24">
        <v>18</v>
      </c>
      <c r="AQ38" s="24">
        <v>0</v>
      </c>
      <c r="AR38" s="24">
        <v>9</v>
      </c>
      <c r="AS38" s="24">
        <v>6</v>
      </c>
      <c r="AT38" s="24">
        <v>73</v>
      </c>
      <c r="AU38" s="24">
        <v>18</v>
      </c>
      <c r="AV38" s="24">
        <v>4</v>
      </c>
      <c r="AW38" s="24">
        <v>7</v>
      </c>
      <c r="AX38" s="24">
        <v>12</v>
      </c>
      <c r="AY38" s="24">
        <v>1</v>
      </c>
      <c r="AZ38" s="24">
        <v>16</v>
      </c>
      <c r="BA38" s="24">
        <v>2</v>
      </c>
      <c r="BB38" s="24">
        <v>43</v>
      </c>
      <c r="BC38" s="24">
        <v>43</v>
      </c>
      <c r="BD38" s="24">
        <v>46</v>
      </c>
      <c r="BE38" s="24">
        <v>49</v>
      </c>
      <c r="BF38" s="24">
        <v>58</v>
      </c>
      <c r="BG38" s="24">
        <v>84</v>
      </c>
      <c r="BH38" s="24">
        <v>68</v>
      </c>
      <c r="BI38" s="24">
        <v>254</v>
      </c>
      <c r="BJ38" s="24">
        <v>80</v>
      </c>
      <c r="BK38" s="24">
        <v>57</v>
      </c>
      <c r="BL38" s="24">
        <v>66</v>
      </c>
      <c r="BM38" s="24">
        <v>77</v>
      </c>
      <c r="BN38" s="24">
        <v>4</v>
      </c>
      <c r="BO38" s="24">
        <v>69</v>
      </c>
      <c r="BP38" s="24">
        <v>70</v>
      </c>
      <c r="BQ38" s="24">
        <f t="shared" si="0"/>
        <v>2235</v>
      </c>
      <c r="BR38" s="35"/>
    </row>
    <row r="39" spans="1:70" s="26" customFormat="1" ht="18.75" x14ac:dyDescent="0.3">
      <c r="A39" s="6" t="s">
        <v>33</v>
      </c>
      <c r="B39" s="20" t="s">
        <v>16</v>
      </c>
      <c r="C39" s="21">
        <v>118</v>
      </c>
      <c r="D39" s="22">
        <v>113</v>
      </c>
      <c r="E39" s="22">
        <v>126</v>
      </c>
      <c r="F39" s="22">
        <v>94</v>
      </c>
      <c r="G39" s="25">
        <v>84</v>
      </c>
      <c r="H39" s="25">
        <v>105</v>
      </c>
      <c r="I39" s="21">
        <v>94</v>
      </c>
      <c r="J39" s="21">
        <v>77</v>
      </c>
      <c r="K39" s="21">
        <v>0</v>
      </c>
      <c r="L39" s="21">
        <v>78</v>
      </c>
      <c r="M39" s="21">
        <v>79</v>
      </c>
      <c r="N39" s="21">
        <v>82</v>
      </c>
      <c r="O39" s="21">
        <v>68</v>
      </c>
      <c r="P39" s="21">
        <v>54</v>
      </c>
      <c r="Q39" s="21">
        <v>47</v>
      </c>
      <c r="R39" s="21">
        <v>50</v>
      </c>
      <c r="S39" s="21">
        <v>78</v>
      </c>
      <c r="T39" s="21">
        <v>57</v>
      </c>
      <c r="U39" s="21">
        <v>102</v>
      </c>
      <c r="V39" s="21">
        <v>167</v>
      </c>
      <c r="W39" s="21">
        <v>156</v>
      </c>
      <c r="X39" s="21">
        <v>0</v>
      </c>
      <c r="Y39" s="25">
        <v>69</v>
      </c>
      <c r="Z39" s="25">
        <v>143</v>
      </c>
      <c r="AA39" s="24">
        <v>113</v>
      </c>
      <c r="AB39" s="24">
        <v>112</v>
      </c>
      <c r="AC39" s="24">
        <v>69</v>
      </c>
      <c r="AD39" s="24">
        <v>102</v>
      </c>
      <c r="AE39" s="24">
        <v>68</v>
      </c>
      <c r="AF39" s="24">
        <v>52</v>
      </c>
      <c r="AG39" s="24">
        <v>84</v>
      </c>
      <c r="AH39" s="24">
        <v>70</v>
      </c>
      <c r="AI39" s="24">
        <v>48</v>
      </c>
      <c r="AJ39" s="24">
        <v>89</v>
      </c>
      <c r="AK39" s="24">
        <v>52</v>
      </c>
      <c r="AL39" s="24">
        <v>79</v>
      </c>
      <c r="AM39" s="24">
        <v>47</v>
      </c>
      <c r="AN39" s="24">
        <v>62</v>
      </c>
      <c r="AO39" s="24">
        <v>58</v>
      </c>
      <c r="AP39" s="24">
        <v>69</v>
      </c>
      <c r="AQ39" s="24">
        <v>58</v>
      </c>
      <c r="AR39" s="24">
        <v>1</v>
      </c>
      <c r="AS39" s="24">
        <v>2</v>
      </c>
      <c r="AT39" s="24">
        <v>51</v>
      </c>
      <c r="AU39" s="24">
        <v>69</v>
      </c>
      <c r="AV39" s="24">
        <v>57</v>
      </c>
      <c r="AW39" s="24">
        <v>66</v>
      </c>
      <c r="AX39" s="24">
        <v>55</v>
      </c>
      <c r="AY39" s="24">
        <v>78</v>
      </c>
      <c r="AZ39" s="24">
        <v>111</v>
      </c>
      <c r="BA39" s="24">
        <v>35</v>
      </c>
      <c r="BB39" s="24">
        <v>3</v>
      </c>
      <c r="BC39" s="24">
        <v>0</v>
      </c>
      <c r="BD39" s="24">
        <v>1</v>
      </c>
      <c r="BE39" s="24">
        <v>0</v>
      </c>
      <c r="BF39" s="24">
        <v>8</v>
      </c>
      <c r="BG39" s="24">
        <v>6</v>
      </c>
      <c r="BH39" s="24">
        <v>1</v>
      </c>
      <c r="BI39" s="24">
        <v>71</v>
      </c>
      <c r="BJ39" s="24">
        <v>2</v>
      </c>
      <c r="BK39" s="24">
        <v>3</v>
      </c>
      <c r="BL39" s="24">
        <v>5</v>
      </c>
      <c r="BM39" s="24">
        <v>5</v>
      </c>
      <c r="BN39" s="24">
        <v>21</v>
      </c>
      <c r="BO39" s="24">
        <v>7</v>
      </c>
      <c r="BP39" s="24">
        <v>0</v>
      </c>
      <c r="BQ39" s="24">
        <f t="shared" si="0"/>
        <v>3931</v>
      </c>
      <c r="BR39" s="35"/>
    </row>
    <row r="40" spans="1:70" s="26" customFormat="1" ht="18.75" x14ac:dyDescent="0.3">
      <c r="A40" s="6" t="s">
        <v>34</v>
      </c>
      <c r="B40" s="20" t="s">
        <v>16</v>
      </c>
      <c r="C40" s="21">
        <v>16</v>
      </c>
      <c r="D40" s="22">
        <v>8</v>
      </c>
      <c r="E40" s="22">
        <v>13</v>
      </c>
      <c r="F40" s="22">
        <v>11</v>
      </c>
      <c r="G40" s="25">
        <v>12</v>
      </c>
      <c r="H40" s="25">
        <v>8</v>
      </c>
      <c r="I40" s="21">
        <v>13</v>
      </c>
      <c r="J40" s="21">
        <v>17</v>
      </c>
      <c r="K40" s="21">
        <v>20</v>
      </c>
      <c r="L40" s="21">
        <v>8</v>
      </c>
      <c r="M40" s="21">
        <v>3</v>
      </c>
      <c r="N40" s="21">
        <v>13</v>
      </c>
      <c r="O40" s="21">
        <v>7</v>
      </c>
      <c r="P40" s="21">
        <v>17</v>
      </c>
      <c r="Q40" s="21">
        <v>6</v>
      </c>
      <c r="R40" s="21">
        <v>2</v>
      </c>
      <c r="S40" s="21">
        <v>8</v>
      </c>
      <c r="T40" s="21">
        <v>4</v>
      </c>
      <c r="U40" s="21">
        <v>10</v>
      </c>
      <c r="V40" s="21">
        <v>7</v>
      </c>
      <c r="W40" s="21">
        <v>7</v>
      </c>
      <c r="X40" s="21">
        <v>11</v>
      </c>
      <c r="Y40" s="25">
        <v>5</v>
      </c>
      <c r="Z40" s="25">
        <v>5</v>
      </c>
      <c r="AA40" s="24">
        <v>2</v>
      </c>
      <c r="AB40" s="24">
        <v>8</v>
      </c>
      <c r="AC40" s="24">
        <v>6</v>
      </c>
      <c r="AD40" s="24">
        <v>11</v>
      </c>
      <c r="AE40" s="24">
        <v>6</v>
      </c>
      <c r="AF40" s="24">
        <v>8</v>
      </c>
      <c r="AG40" s="24">
        <v>13</v>
      </c>
      <c r="AH40" s="24">
        <v>8</v>
      </c>
      <c r="AI40" s="24">
        <v>7</v>
      </c>
      <c r="AJ40" s="24">
        <v>5</v>
      </c>
      <c r="AK40" s="24">
        <v>4</v>
      </c>
      <c r="AL40" s="24">
        <v>17</v>
      </c>
      <c r="AM40" s="24">
        <v>2</v>
      </c>
      <c r="AN40" s="24">
        <v>9</v>
      </c>
      <c r="AO40" s="24">
        <v>0</v>
      </c>
      <c r="AP40" s="24">
        <v>7</v>
      </c>
      <c r="AQ40" s="24">
        <v>0</v>
      </c>
      <c r="AR40" s="24">
        <v>51</v>
      </c>
      <c r="AS40" s="24">
        <v>29</v>
      </c>
      <c r="AT40" s="24">
        <v>1</v>
      </c>
      <c r="AU40" s="24">
        <v>5</v>
      </c>
      <c r="AV40" s="24">
        <v>2</v>
      </c>
      <c r="AW40" s="24">
        <v>12</v>
      </c>
      <c r="AX40" s="24">
        <v>4</v>
      </c>
      <c r="AY40" s="24">
        <v>9</v>
      </c>
      <c r="AZ40" s="24">
        <v>6</v>
      </c>
      <c r="BA40" s="24">
        <v>6</v>
      </c>
      <c r="BB40" s="24">
        <v>17</v>
      </c>
      <c r="BC40" s="24">
        <v>20</v>
      </c>
      <c r="BD40" s="24">
        <v>6</v>
      </c>
      <c r="BE40" s="24">
        <v>12</v>
      </c>
      <c r="BF40" s="24">
        <v>6</v>
      </c>
      <c r="BG40" s="24">
        <v>14</v>
      </c>
      <c r="BH40" s="24">
        <v>19</v>
      </c>
      <c r="BI40" s="24">
        <v>1</v>
      </c>
      <c r="BJ40" s="24">
        <v>14</v>
      </c>
      <c r="BK40" s="24">
        <v>15</v>
      </c>
      <c r="BL40" s="24">
        <v>12</v>
      </c>
      <c r="BM40" s="24">
        <v>21</v>
      </c>
      <c r="BN40" s="24">
        <v>0</v>
      </c>
      <c r="BO40" s="24">
        <v>15</v>
      </c>
      <c r="BP40" s="24">
        <v>11</v>
      </c>
      <c r="BQ40" s="24">
        <f t="shared" si="0"/>
        <v>652</v>
      </c>
      <c r="BR40" s="35"/>
    </row>
    <row r="41" spans="1:70" s="26" customFormat="1" ht="18.75" x14ac:dyDescent="0.3">
      <c r="A41" s="6" t="s">
        <v>35</v>
      </c>
      <c r="B41" s="20" t="s">
        <v>16</v>
      </c>
      <c r="C41" s="21">
        <v>42</v>
      </c>
      <c r="D41" s="22">
        <v>54</v>
      </c>
      <c r="E41" s="22">
        <v>62</v>
      </c>
      <c r="F41" s="22">
        <v>47</v>
      </c>
      <c r="G41" s="25">
        <v>29</v>
      </c>
      <c r="H41" s="25">
        <v>48</v>
      </c>
      <c r="I41" s="21">
        <v>31</v>
      </c>
      <c r="J41" s="21">
        <v>36</v>
      </c>
      <c r="K41" s="21">
        <v>42</v>
      </c>
      <c r="L41" s="21">
        <v>30</v>
      </c>
      <c r="M41" s="21">
        <v>38</v>
      </c>
      <c r="N41" s="21">
        <v>33</v>
      </c>
      <c r="O41" s="21">
        <v>35</v>
      </c>
      <c r="P41" s="21">
        <v>16</v>
      </c>
      <c r="Q41" s="21">
        <v>15</v>
      </c>
      <c r="R41" s="21">
        <v>16</v>
      </c>
      <c r="S41" s="21">
        <v>5</v>
      </c>
      <c r="T41" s="21">
        <v>18</v>
      </c>
      <c r="U41" s="21">
        <v>31</v>
      </c>
      <c r="V41" s="21">
        <v>55</v>
      </c>
      <c r="W41" s="21">
        <v>62</v>
      </c>
      <c r="X41" s="21">
        <v>38</v>
      </c>
      <c r="Y41" s="25">
        <v>10</v>
      </c>
      <c r="Z41" s="25">
        <v>38</v>
      </c>
      <c r="AA41" s="24">
        <v>113</v>
      </c>
      <c r="AB41" s="24">
        <v>29</v>
      </c>
      <c r="AC41" s="24">
        <v>27</v>
      </c>
      <c r="AD41" s="24">
        <v>18</v>
      </c>
      <c r="AE41" s="24">
        <v>22</v>
      </c>
      <c r="AF41" s="24">
        <v>25</v>
      </c>
      <c r="AG41" s="24">
        <v>24</v>
      </c>
      <c r="AH41" s="24">
        <v>16</v>
      </c>
      <c r="AI41" s="24">
        <v>17</v>
      </c>
      <c r="AJ41" s="24">
        <v>39</v>
      </c>
      <c r="AK41" s="24">
        <v>18</v>
      </c>
      <c r="AL41" s="24">
        <v>41</v>
      </c>
      <c r="AM41" s="24">
        <v>20</v>
      </c>
      <c r="AN41" s="24">
        <v>28</v>
      </c>
      <c r="AO41" s="24">
        <v>21</v>
      </c>
      <c r="AP41" s="24">
        <v>15</v>
      </c>
      <c r="AQ41" s="24">
        <v>21</v>
      </c>
      <c r="AR41" s="24">
        <v>1</v>
      </c>
      <c r="AS41" s="24">
        <v>2</v>
      </c>
      <c r="AT41" s="24">
        <v>8</v>
      </c>
      <c r="AU41" s="24">
        <v>21</v>
      </c>
      <c r="AV41" s="24">
        <v>16</v>
      </c>
      <c r="AW41" s="24">
        <v>7</v>
      </c>
      <c r="AX41" s="24">
        <v>16</v>
      </c>
      <c r="AY41" s="24">
        <v>25</v>
      </c>
      <c r="AZ41" s="24">
        <v>26</v>
      </c>
      <c r="BA41" s="24">
        <v>11</v>
      </c>
      <c r="BB41" s="24">
        <v>0</v>
      </c>
      <c r="BC41" s="24">
        <v>0</v>
      </c>
      <c r="BD41" s="24">
        <v>2</v>
      </c>
      <c r="BE41" s="24">
        <v>1</v>
      </c>
      <c r="BF41" s="24">
        <v>7</v>
      </c>
      <c r="BG41" s="24">
        <v>12</v>
      </c>
      <c r="BH41" s="24">
        <v>3</v>
      </c>
      <c r="BI41" s="24">
        <v>21</v>
      </c>
      <c r="BJ41" s="24">
        <v>4</v>
      </c>
      <c r="BK41" s="24">
        <v>1</v>
      </c>
      <c r="BL41" s="24">
        <v>2</v>
      </c>
      <c r="BM41" s="24">
        <v>2</v>
      </c>
      <c r="BN41" s="24">
        <v>5</v>
      </c>
      <c r="BO41" s="24">
        <v>6</v>
      </c>
      <c r="BP41" s="24">
        <v>3</v>
      </c>
      <c r="BQ41" s="24">
        <f t="shared" si="0"/>
        <v>1527</v>
      </c>
      <c r="BR41" s="35"/>
    </row>
    <row r="42" spans="1:70" s="26" customFormat="1" ht="18.75" x14ac:dyDescent="0.25">
      <c r="A42" s="6" t="s">
        <v>36</v>
      </c>
      <c r="B42" s="20" t="s">
        <v>16</v>
      </c>
      <c r="C42" s="21">
        <v>16</v>
      </c>
      <c r="D42" s="22">
        <v>12</v>
      </c>
      <c r="E42" s="22">
        <v>21</v>
      </c>
      <c r="F42" s="22">
        <v>8</v>
      </c>
      <c r="G42" s="25">
        <v>13</v>
      </c>
      <c r="H42" s="25">
        <v>8</v>
      </c>
      <c r="I42" s="21">
        <v>15</v>
      </c>
      <c r="J42" s="21">
        <v>10</v>
      </c>
      <c r="K42" s="21">
        <v>20</v>
      </c>
      <c r="L42" s="21">
        <v>17</v>
      </c>
      <c r="M42" s="21">
        <v>9</v>
      </c>
      <c r="N42" s="21">
        <v>16</v>
      </c>
      <c r="O42" s="21">
        <v>2</v>
      </c>
      <c r="P42" s="21">
        <v>7</v>
      </c>
      <c r="Q42" s="21">
        <v>9</v>
      </c>
      <c r="R42" s="21">
        <v>1</v>
      </c>
      <c r="S42" s="21">
        <v>8</v>
      </c>
      <c r="T42" s="21">
        <v>8</v>
      </c>
      <c r="U42" s="21">
        <v>15</v>
      </c>
      <c r="V42" s="21">
        <v>29</v>
      </c>
      <c r="W42" s="21">
        <v>15</v>
      </c>
      <c r="X42" s="21">
        <v>18</v>
      </c>
      <c r="Y42" s="25">
        <v>3</v>
      </c>
      <c r="Z42" s="25">
        <v>28</v>
      </c>
      <c r="AA42" s="24">
        <v>15</v>
      </c>
      <c r="AB42" s="24">
        <v>13</v>
      </c>
      <c r="AC42" s="24">
        <v>8</v>
      </c>
      <c r="AD42" s="24">
        <v>21</v>
      </c>
      <c r="AE42" s="24">
        <v>4</v>
      </c>
      <c r="AF42" s="24">
        <v>8</v>
      </c>
      <c r="AG42" s="24">
        <v>2</v>
      </c>
      <c r="AH42" s="24">
        <v>9</v>
      </c>
      <c r="AI42" s="24">
        <v>6</v>
      </c>
      <c r="AJ42" s="24">
        <v>13</v>
      </c>
      <c r="AK42" s="24">
        <v>1</v>
      </c>
      <c r="AL42" s="24">
        <v>3</v>
      </c>
      <c r="AM42" s="24">
        <v>2</v>
      </c>
      <c r="AN42" s="24">
        <v>4</v>
      </c>
      <c r="AO42" s="24">
        <v>2</v>
      </c>
      <c r="AP42" s="24">
        <v>4</v>
      </c>
      <c r="AQ42" s="24">
        <v>2</v>
      </c>
      <c r="AR42" s="24">
        <v>5</v>
      </c>
      <c r="AS42" s="24">
        <v>10</v>
      </c>
      <c r="AT42" s="24">
        <v>3</v>
      </c>
      <c r="AU42" s="24">
        <v>0</v>
      </c>
      <c r="AV42" s="24">
        <v>1</v>
      </c>
      <c r="AW42" s="24">
        <v>5</v>
      </c>
      <c r="AX42" s="24">
        <v>2</v>
      </c>
      <c r="AY42" s="24">
        <v>4</v>
      </c>
      <c r="AZ42" s="24">
        <v>6</v>
      </c>
      <c r="BA42" s="24">
        <v>1</v>
      </c>
      <c r="BB42" s="24">
        <v>0</v>
      </c>
      <c r="BC42" s="24">
        <v>4015</v>
      </c>
      <c r="BD42" s="24">
        <v>8</v>
      </c>
      <c r="BE42" s="24">
        <v>15</v>
      </c>
      <c r="BF42" s="24">
        <v>8</v>
      </c>
      <c r="BG42" s="24">
        <v>15</v>
      </c>
      <c r="BH42" s="24">
        <v>10</v>
      </c>
      <c r="BI42" s="24">
        <v>7</v>
      </c>
      <c r="BJ42" s="24">
        <v>11</v>
      </c>
      <c r="BK42" s="24">
        <v>5</v>
      </c>
      <c r="BL42" s="24">
        <v>5</v>
      </c>
      <c r="BM42" s="24">
        <v>6</v>
      </c>
      <c r="BN42" s="24">
        <v>12</v>
      </c>
      <c r="BO42" s="24">
        <v>17</v>
      </c>
      <c r="BP42" s="24">
        <v>20</v>
      </c>
      <c r="BQ42" s="24">
        <f t="shared" si="0"/>
        <v>4616</v>
      </c>
      <c r="BR42" s="34"/>
    </row>
    <row r="43" spans="1:70" s="26" customFormat="1" ht="18.75" x14ac:dyDescent="0.25">
      <c r="A43" s="6" t="s">
        <v>47</v>
      </c>
      <c r="B43" s="20" t="s">
        <v>16</v>
      </c>
      <c r="C43" s="21">
        <v>3</v>
      </c>
      <c r="D43" s="22">
        <v>4</v>
      </c>
      <c r="E43" s="22">
        <v>9</v>
      </c>
      <c r="F43" s="22">
        <v>7</v>
      </c>
      <c r="G43" s="25">
        <v>5</v>
      </c>
      <c r="H43" s="25">
        <v>10</v>
      </c>
      <c r="I43" s="21">
        <v>5</v>
      </c>
      <c r="J43" s="21">
        <v>3</v>
      </c>
      <c r="K43" s="21">
        <v>0</v>
      </c>
      <c r="L43" s="21">
        <v>9</v>
      </c>
      <c r="M43" s="21">
        <v>11</v>
      </c>
      <c r="N43" s="21">
        <v>1</v>
      </c>
      <c r="O43" s="21">
        <v>15</v>
      </c>
      <c r="P43" s="21">
        <v>9</v>
      </c>
      <c r="Q43" s="21">
        <v>5</v>
      </c>
      <c r="R43" s="21">
        <v>22</v>
      </c>
      <c r="S43" s="21">
        <v>4</v>
      </c>
      <c r="T43" s="21">
        <v>18</v>
      </c>
      <c r="U43" s="21">
        <v>6</v>
      </c>
      <c r="V43" s="21">
        <v>19</v>
      </c>
      <c r="W43" s="21">
        <v>13</v>
      </c>
      <c r="X43" s="21">
        <v>30</v>
      </c>
      <c r="Y43" s="25">
        <v>10</v>
      </c>
      <c r="Z43" s="25">
        <v>25</v>
      </c>
      <c r="AA43" s="24">
        <v>22</v>
      </c>
      <c r="AB43" s="24">
        <v>46</v>
      </c>
      <c r="AC43" s="24">
        <v>15</v>
      </c>
      <c r="AD43" s="24">
        <v>33</v>
      </c>
      <c r="AE43" s="24">
        <v>15</v>
      </c>
      <c r="AF43" s="24">
        <v>16</v>
      </c>
      <c r="AG43" s="24">
        <v>23</v>
      </c>
      <c r="AH43" s="24">
        <v>18</v>
      </c>
      <c r="AI43" s="24">
        <v>5</v>
      </c>
      <c r="AJ43" s="24">
        <v>9</v>
      </c>
      <c r="AK43" s="24">
        <v>19</v>
      </c>
      <c r="AL43" s="24">
        <v>11</v>
      </c>
      <c r="AM43" s="24">
        <v>18</v>
      </c>
      <c r="AN43" s="24">
        <v>6</v>
      </c>
      <c r="AO43" s="24">
        <v>28</v>
      </c>
      <c r="AP43" s="24">
        <v>13</v>
      </c>
      <c r="AQ43" s="24">
        <v>28</v>
      </c>
      <c r="AR43" s="24">
        <v>6</v>
      </c>
      <c r="AS43" s="24">
        <v>1</v>
      </c>
      <c r="AT43" s="24">
        <v>7</v>
      </c>
      <c r="AU43" s="24">
        <v>12</v>
      </c>
      <c r="AV43" s="24">
        <v>2</v>
      </c>
      <c r="AW43" s="24">
        <v>3</v>
      </c>
      <c r="AX43" s="24">
        <v>2</v>
      </c>
      <c r="AY43" s="24">
        <v>6</v>
      </c>
      <c r="AZ43" s="24">
        <v>25</v>
      </c>
      <c r="BA43" s="24">
        <v>0</v>
      </c>
      <c r="BB43" s="24">
        <v>11</v>
      </c>
      <c r="BC43" s="24">
        <v>0</v>
      </c>
      <c r="BD43" s="24">
        <v>16</v>
      </c>
      <c r="BE43" s="24">
        <v>7</v>
      </c>
      <c r="BF43" s="24">
        <v>17</v>
      </c>
      <c r="BG43" s="24">
        <v>22</v>
      </c>
      <c r="BH43" s="24">
        <v>14</v>
      </c>
      <c r="BI43" s="24">
        <v>12</v>
      </c>
      <c r="BJ43" s="24">
        <v>24</v>
      </c>
      <c r="BK43" s="24">
        <v>17</v>
      </c>
      <c r="BL43" s="24">
        <v>24</v>
      </c>
      <c r="BM43" s="24">
        <v>21</v>
      </c>
      <c r="BN43" s="24">
        <v>1</v>
      </c>
      <c r="BO43" s="24">
        <v>23</v>
      </c>
      <c r="BP43" s="24">
        <v>16</v>
      </c>
      <c r="BQ43" s="24">
        <f t="shared" si="0"/>
        <v>857</v>
      </c>
      <c r="BR43" s="34"/>
    </row>
    <row r="44" spans="1:70" s="26" customFormat="1" ht="18.75" x14ac:dyDescent="0.3">
      <c r="A44" s="6" t="s">
        <v>43</v>
      </c>
      <c r="B44" s="20" t="s">
        <v>16</v>
      </c>
      <c r="C44" s="21">
        <v>2</v>
      </c>
      <c r="D44" s="22">
        <v>6</v>
      </c>
      <c r="E44" s="22">
        <v>1</v>
      </c>
      <c r="F44" s="22">
        <v>1</v>
      </c>
      <c r="G44" s="25">
        <v>0</v>
      </c>
      <c r="H44" s="25">
        <v>2</v>
      </c>
      <c r="I44" s="21">
        <v>0</v>
      </c>
      <c r="J44" s="21">
        <v>3</v>
      </c>
      <c r="K44" s="21">
        <v>0</v>
      </c>
      <c r="L44" s="21">
        <v>0</v>
      </c>
      <c r="M44" s="21">
        <v>1</v>
      </c>
      <c r="N44" s="21">
        <v>1</v>
      </c>
      <c r="O44" s="21">
        <v>0</v>
      </c>
      <c r="P44" s="21">
        <v>0</v>
      </c>
      <c r="Q44" s="21">
        <v>0</v>
      </c>
      <c r="R44" s="21">
        <v>1</v>
      </c>
      <c r="S44" s="21">
        <v>2</v>
      </c>
      <c r="T44" s="21">
        <v>0</v>
      </c>
      <c r="U44" s="21">
        <v>0</v>
      </c>
      <c r="V44" s="21">
        <v>2</v>
      </c>
      <c r="W44" s="21">
        <v>1</v>
      </c>
      <c r="X44" s="21">
        <v>1</v>
      </c>
      <c r="Y44" s="25">
        <v>1</v>
      </c>
      <c r="Z44" s="25">
        <v>0</v>
      </c>
      <c r="AA44" s="24">
        <v>1</v>
      </c>
      <c r="AB44" s="24">
        <v>0</v>
      </c>
      <c r="AC44" s="24">
        <v>0</v>
      </c>
      <c r="AD44" s="24">
        <v>0</v>
      </c>
      <c r="AE44" s="24">
        <v>2</v>
      </c>
      <c r="AF44" s="24">
        <v>2</v>
      </c>
      <c r="AG44" s="24">
        <v>0</v>
      </c>
      <c r="AH44" s="24">
        <v>0</v>
      </c>
      <c r="AI44" s="24">
        <v>0</v>
      </c>
      <c r="AJ44" s="24">
        <v>1</v>
      </c>
      <c r="AK44" s="24">
        <v>0</v>
      </c>
      <c r="AL44" s="24">
        <v>1</v>
      </c>
      <c r="AM44" s="24">
        <v>0</v>
      </c>
      <c r="AN44" s="24">
        <v>0</v>
      </c>
      <c r="AO44" s="24">
        <v>0</v>
      </c>
      <c r="AP44" s="24">
        <v>6</v>
      </c>
      <c r="AQ44" s="24">
        <v>0</v>
      </c>
      <c r="AR44" s="24">
        <v>5</v>
      </c>
      <c r="AS44" s="24">
        <v>10</v>
      </c>
      <c r="AT44" s="24">
        <v>0</v>
      </c>
      <c r="AU44" s="24">
        <v>24</v>
      </c>
      <c r="AV44" s="24">
        <v>21</v>
      </c>
      <c r="AW44" s="24">
        <v>22</v>
      </c>
      <c r="AX44" s="24">
        <v>20</v>
      </c>
      <c r="AY44" s="24">
        <v>16</v>
      </c>
      <c r="AZ44" s="24">
        <v>30</v>
      </c>
      <c r="BA44" s="24">
        <v>14</v>
      </c>
      <c r="BB44" s="24">
        <v>2</v>
      </c>
      <c r="BC44" s="24">
        <v>4</v>
      </c>
      <c r="BD44" s="24">
        <v>1</v>
      </c>
      <c r="BE44" s="24">
        <v>1</v>
      </c>
      <c r="BF44" s="24">
        <v>4</v>
      </c>
      <c r="BG44" s="24">
        <v>2</v>
      </c>
      <c r="BH44" s="24">
        <v>4</v>
      </c>
      <c r="BI44" s="24">
        <v>19</v>
      </c>
      <c r="BJ44" s="24">
        <v>4</v>
      </c>
      <c r="BK44" s="24">
        <v>2</v>
      </c>
      <c r="BL44" s="24">
        <v>1</v>
      </c>
      <c r="BM44" s="24">
        <v>1</v>
      </c>
      <c r="BN44" s="24">
        <v>4</v>
      </c>
      <c r="BO44" s="24">
        <v>1</v>
      </c>
      <c r="BP44" s="24">
        <v>4</v>
      </c>
      <c r="BQ44" s="24">
        <f t="shared" si="0"/>
        <v>254</v>
      </c>
      <c r="BR44" s="35"/>
    </row>
    <row r="45" spans="1:70" s="26" customFormat="1" ht="18.75" x14ac:dyDescent="0.3">
      <c r="A45" s="6" t="s">
        <v>37</v>
      </c>
      <c r="B45" s="20" t="s">
        <v>16</v>
      </c>
      <c r="C45" s="21">
        <v>1</v>
      </c>
      <c r="D45" s="22">
        <v>4</v>
      </c>
      <c r="E45" s="22">
        <v>0</v>
      </c>
      <c r="F45" s="22">
        <v>1</v>
      </c>
      <c r="G45" s="25">
        <v>0</v>
      </c>
      <c r="H45" s="25">
        <v>0</v>
      </c>
      <c r="I45" s="21">
        <v>1</v>
      </c>
      <c r="J45" s="21">
        <v>2</v>
      </c>
      <c r="K45" s="21">
        <v>0</v>
      </c>
      <c r="L45" s="21">
        <v>0</v>
      </c>
      <c r="M45" s="21">
        <v>1</v>
      </c>
      <c r="N45" s="21">
        <v>1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1</v>
      </c>
      <c r="V45" s="21">
        <v>1</v>
      </c>
      <c r="W45" s="21">
        <v>0</v>
      </c>
      <c r="X45" s="21">
        <v>3</v>
      </c>
      <c r="Y45" s="25">
        <v>1</v>
      </c>
      <c r="Z45" s="25">
        <v>0</v>
      </c>
      <c r="AA45" s="24">
        <v>0</v>
      </c>
      <c r="AB45" s="24">
        <v>1</v>
      </c>
      <c r="AC45" s="24">
        <v>0</v>
      </c>
      <c r="AD45" s="24">
        <v>0</v>
      </c>
      <c r="AE45" s="24">
        <v>0</v>
      </c>
      <c r="AF45" s="24">
        <v>0</v>
      </c>
      <c r="AG45" s="24">
        <v>1</v>
      </c>
      <c r="AH45" s="24">
        <v>0</v>
      </c>
      <c r="AI45" s="24">
        <v>1</v>
      </c>
      <c r="AJ45" s="24">
        <v>0</v>
      </c>
      <c r="AK45" s="24">
        <v>0</v>
      </c>
      <c r="AL45" s="24">
        <v>0</v>
      </c>
      <c r="AM45" s="24">
        <v>0</v>
      </c>
      <c r="AN45" s="24">
        <v>0</v>
      </c>
      <c r="AO45" s="24">
        <v>0</v>
      </c>
      <c r="AP45" s="24">
        <v>12</v>
      </c>
      <c r="AQ45" s="24">
        <v>0</v>
      </c>
      <c r="AR45" s="24">
        <v>0</v>
      </c>
      <c r="AS45" s="24">
        <v>0</v>
      </c>
      <c r="AT45" s="24">
        <v>3</v>
      </c>
      <c r="AU45" s="24">
        <v>3</v>
      </c>
      <c r="AV45" s="24">
        <v>7</v>
      </c>
      <c r="AW45" s="24">
        <v>4</v>
      </c>
      <c r="AX45" s="24">
        <v>3</v>
      </c>
      <c r="AY45" s="24">
        <v>5</v>
      </c>
      <c r="AZ45" s="24">
        <v>6</v>
      </c>
      <c r="BA45" s="24">
        <v>0</v>
      </c>
      <c r="BB45" s="24">
        <v>2</v>
      </c>
      <c r="BC45" s="24">
        <v>20</v>
      </c>
      <c r="BD45" s="24">
        <v>8</v>
      </c>
      <c r="BE45" s="24">
        <v>4</v>
      </c>
      <c r="BF45" s="24">
        <v>8</v>
      </c>
      <c r="BG45" s="24">
        <v>13</v>
      </c>
      <c r="BH45" s="24">
        <v>4</v>
      </c>
      <c r="BI45" s="24">
        <v>2</v>
      </c>
      <c r="BJ45" s="24">
        <v>121</v>
      </c>
      <c r="BK45" s="24">
        <v>4</v>
      </c>
      <c r="BL45" s="24">
        <v>33</v>
      </c>
      <c r="BM45" s="24">
        <v>1</v>
      </c>
      <c r="BN45" s="24">
        <v>21</v>
      </c>
      <c r="BO45" s="24">
        <v>0</v>
      </c>
      <c r="BP45" s="24">
        <v>12</v>
      </c>
      <c r="BQ45" s="24">
        <f t="shared" si="0"/>
        <v>316</v>
      </c>
      <c r="BR45" s="35"/>
    </row>
    <row r="46" spans="1:70" s="26" customFormat="1" ht="18.75" x14ac:dyDescent="0.3">
      <c r="A46" s="6" t="s">
        <v>38</v>
      </c>
      <c r="B46" s="20" t="s">
        <v>16</v>
      </c>
      <c r="C46" s="21">
        <v>38</v>
      </c>
      <c r="D46" s="22">
        <v>25</v>
      </c>
      <c r="E46" s="22">
        <v>20</v>
      </c>
      <c r="F46" s="22">
        <v>19</v>
      </c>
      <c r="G46" s="25">
        <v>25</v>
      </c>
      <c r="H46" s="25">
        <v>22</v>
      </c>
      <c r="I46" s="21">
        <v>29</v>
      </c>
      <c r="J46" s="21">
        <v>6</v>
      </c>
      <c r="K46" s="21">
        <v>15</v>
      </c>
      <c r="L46" s="21">
        <v>14</v>
      </c>
      <c r="M46" s="21">
        <v>16</v>
      </c>
      <c r="N46" s="21">
        <v>17</v>
      </c>
      <c r="O46" s="21">
        <v>9</v>
      </c>
      <c r="P46" s="21">
        <v>5</v>
      </c>
      <c r="Q46" s="21">
        <v>12</v>
      </c>
      <c r="R46" s="21">
        <v>8</v>
      </c>
      <c r="S46" s="21">
        <v>31</v>
      </c>
      <c r="T46" s="21">
        <v>9</v>
      </c>
      <c r="U46" s="21">
        <v>11</v>
      </c>
      <c r="V46" s="21">
        <v>21</v>
      </c>
      <c r="W46" s="21">
        <v>13</v>
      </c>
      <c r="X46" s="21">
        <v>0</v>
      </c>
      <c r="Y46" s="25">
        <v>0</v>
      </c>
      <c r="Z46" s="25">
        <v>1</v>
      </c>
      <c r="AA46" s="24">
        <v>7</v>
      </c>
      <c r="AB46" s="24">
        <v>19</v>
      </c>
      <c r="AC46" s="24">
        <v>0</v>
      </c>
      <c r="AD46" s="24">
        <v>2</v>
      </c>
      <c r="AE46" s="24">
        <v>4</v>
      </c>
      <c r="AF46" s="24">
        <v>2</v>
      </c>
      <c r="AG46" s="24">
        <v>3</v>
      </c>
      <c r="AH46" s="24">
        <v>2</v>
      </c>
      <c r="AI46" s="24">
        <v>0</v>
      </c>
      <c r="AJ46" s="24">
        <v>0</v>
      </c>
      <c r="AK46" s="24">
        <v>0</v>
      </c>
      <c r="AL46" s="24">
        <v>2</v>
      </c>
      <c r="AM46" s="24">
        <v>2</v>
      </c>
      <c r="AN46" s="24">
        <v>0</v>
      </c>
      <c r="AO46" s="24">
        <v>0</v>
      </c>
      <c r="AP46" s="24">
        <v>12</v>
      </c>
      <c r="AQ46" s="24">
        <v>0</v>
      </c>
      <c r="AR46" s="24">
        <v>5</v>
      </c>
      <c r="AS46" s="24">
        <v>2</v>
      </c>
      <c r="AT46" s="24">
        <v>29</v>
      </c>
      <c r="AU46" s="24">
        <v>4</v>
      </c>
      <c r="AV46" s="24">
        <v>0</v>
      </c>
      <c r="AW46" s="24">
        <v>1</v>
      </c>
      <c r="AX46" s="24">
        <v>0</v>
      </c>
      <c r="AY46" s="24">
        <v>6</v>
      </c>
      <c r="AZ46" s="24">
        <v>10</v>
      </c>
      <c r="BA46" s="24">
        <v>3</v>
      </c>
      <c r="BB46" s="24">
        <v>17</v>
      </c>
      <c r="BC46" s="24">
        <v>1</v>
      </c>
      <c r="BD46" s="24">
        <v>6</v>
      </c>
      <c r="BE46" s="24">
        <v>12</v>
      </c>
      <c r="BF46" s="24">
        <v>6</v>
      </c>
      <c r="BG46" s="24">
        <v>14</v>
      </c>
      <c r="BH46" s="24">
        <v>19</v>
      </c>
      <c r="BI46" s="24">
        <v>7</v>
      </c>
      <c r="BJ46" s="24">
        <v>14</v>
      </c>
      <c r="BK46" s="24">
        <v>15</v>
      </c>
      <c r="BL46" s="24">
        <v>52</v>
      </c>
      <c r="BM46" s="24">
        <v>21</v>
      </c>
      <c r="BN46" s="24">
        <v>2</v>
      </c>
      <c r="BO46" s="24">
        <v>15</v>
      </c>
      <c r="BP46" s="24">
        <v>11</v>
      </c>
      <c r="BQ46" s="24">
        <f t="shared" si="0"/>
        <v>693</v>
      </c>
      <c r="BR46" s="35"/>
    </row>
    <row r="47" spans="1:70" s="26" customFormat="1" ht="18.75" x14ac:dyDescent="0.3">
      <c r="A47" s="6" t="s">
        <v>39</v>
      </c>
      <c r="B47" s="20" t="s">
        <v>16</v>
      </c>
      <c r="C47" s="21">
        <v>42</v>
      </c>
      <c r="D47" s="22">
        <v>54</v>
      </c>
      <c r="E47" s="22">
        <v>62</v>
      </c>
      <c r="F47" s="22">
        <v>47</v>
      </c>
      <c r="G47" s="25">
        <v>29</v>
      </c>
      <c r="H47" s="25">
        <v>48</v>
      </c>
      <c r="I47" s="21">
        <v>36</v>
      </c>
      <c r="J47" s="21">
        <v>36</v>
      </c>
      <c r="K47" s="21">
        <v>29</v>
      </c>
      <c r="L47" s="21">
        <v>30</v>
      </c>
      <c r="M47" s="21">
        <v>38</v>
      </c>
      <c r="N47" s="21">
        <v>33</v>
      </c>
      <c r="O47" s="21">
        <v>35</v>
      </c>
      <c r="P47" s="21">
        <v>16</v>
      </c>
      <c r="Q47" s="21">
        <v>15</v>
      </c>
      <c r="R47" s="21">
        <v>16</v>
      </c>
      <c r="S47" s="21">
        <v>25</v>
      </c>
      <c r="T47" s="21">
        <v>18</v>
      </c>
      <c r="U47" s="21">
        <v>31</v>
      </c>
      <c r="V47" s="21">
        <v>55</v>
      </c>
      <c r="W47" s="21">
        <v>81</v>
      </c>
      <c r="X47" s="21">
        <v>0</v>
      </c>
      <c r="Y47" s="25">
        <v>5</v>
      </c>
      <c r="Z47" s="25">
        <v>38</v>
      </c>
      <c r="AA47" s="24">
        <v>39</v>
      </c>
      <c r="AB47" s="24">
        <v>25</v>
      </c>
      <c r="AC47" s="24">
        <v>27</v>
      </c>
      <c r="AD47" s="24">
        <v>18</v>
      </c>
      <c r="AE47" s="24">
        <v>22</v>
      </c>
      <c r="AF47" s="24">
        <v>25</v>
      </c>
      <c r="AG47" s="24">
        <v>24</v>
      </c>
      <c r="AH47" s="24">
        <v>16</v>
      </c>
      <c r="AI47" s="24">
        <v>17</v>
      </c>
      <c r="AJ47" s="24">
        <v>15</v>
      </c>
      <c r="AK47" s="24">
        <v>18</v>
      </c>
      <c r="AL47" s="24">
        <v>79</v>
      </c>
      <c r="AM47" s="24">
        <v>20</v>
      </c>
      <c r="AN47" s="24">
        <v>28</v>
      </c>
      <c r="AO47" s="24">
        <v>21</v>
      </c>
      <c r="AP47" s="24">
        <v>15</v>
      </c>
      <c r="AQ47" s="24">
        <v>21</v>
      </c>
      <c r="AR47" s="24">
        <v>0</v>
      </c>
      <c r="AS47" s="24">
        <v>2</v>
      </c>
      <c r="AT47" s="24">
        <v>8</v>
      </c>
      <c r="AU47" s="24">
        <v>21</v>
      </c>
      <c r="AV47" s="24">
        <v>16</v>
      </c>
      <c r="AW47" s="24">
        <v>14</v>
      </c>
      <c r="AX47" s="24">
        <v>16</v>
      </c>
      <c r="AY47" s="24">
        <v>25</v>
      </c>
      <c r="AZ47" s="24">
        <v>26</v>
      </c>
      <c r="BA47" s="24">
        <v>11</v>
      </c>
      <c r="BB47" s="24">
        <v>3</v>
      </c>
      <c r="BC47" s="24">
        <v>0</v>
      </c>
      <c r="BD47" s="24">
        <v>0</v>
      </c>
      <c r="BE47" s="24">
        <v>2</v>
      </c>
      <c r="BF47" s="24">
        <v>1</v>
      </c>
      <c r="BG47" s="24">
        <v>0</v>
      </c>
      <c r="BH47" s="24">
        <v>3</v>
      </c>
      <c r="BI47" s="24">
        <v>21</v>
      </c>
      <c r="BJ47" s="24">
        <v>0</v>
      </c>
      <c r="BK47" s="24">
        <v>2</v>
      </c>
      <c r="BL47" s="24">
        <v>0</v>
      </c>
      <c r="BM47" s="24">
        <v>1</v>
      </c>
      <c r="BN47" s="24">
        <v>7</v>
      </c>
      <c r="BO47" s="24">
        <v>1</v>
      </c>
      <c r="BP47" s="24">
        <v>0</v>
      </c>
      <c r="BQ47" s="24">
        <f t="shared" si="0"/>
        <v>1429</v>
      </c>
      <c r="BR47" s="35"/>
    </row>
    <row r="48" spans="1:70" s="26" customFormat="1" ht="18.75" x14ac:dyDescent="0.3">
      <c r="A48" s="6" t="s">
        <v>44</v>
      </c>
      <c r="B48" s="20" t="s">
        <v>16</v>
      </c>
      <c r="C48" s="21">
        <v>9</v>
      </c>
      <c r="D48" s="22">
        <v>6</v>
      </c>
      <c r="E48" s="22">
        <v>5</v>
      </c>
      <c r="F48" s="22">
        <v>7</v>
      </c>
      <c r="G48" s="25">
        <v>9</v>
      </c>
      <c r="H48" s="25">
        <v>0</v>
      </c>
      <c r="I48" s="21">
        <v>11</v>
      </c>
      <c r="J48" s="21">
        <v>11</v>
      </c>
      <c r="K48" s="21">
        <v>1</v>
      </c>
      <c r="L48" s="21">
        <v>13</v>
      </c>
      <c r="M48" s="21">
        <v>1</v>
      </c>
      <c r="N48" s="21">
        <v>13</v>
      </c>
      <c r="O48" s="21">
        <v>10</v>
      </c>
      <c r="P48" s="21">
        <v>1</v>
      </c>
      <c r="Q48" s="21">
        <v>1</v>
      </c>
      <c r="R48" s="21">
        <v>2</v>
      </c>
      <c r="S48" s="21">
        <v>1</v>
      </c>
      <c r="T48" s="21">
        <v>3</v>
      </c>
      <c r="U48" s="21">
        <v>6</v>
      </c>
      <c r="V48" s="21">
        <v>12</v>
      </c>
      <c r="W48" s="21">
        <v>20</v>
      </c>
      <c r="X48" s="21">
        <v>4</v>
      </c>
      <c r="Y48" s="25">
        <v>0</v>
      </c>
      <c r="Z48" s="25">
        <v>7</v>
      </c>
      <c r="AA48" s="24">
        <v>11</v>
      </c>
      <c r="AB48" s="24">
        <v>6</v>
      </c>
      <c r="AC48" s="24">
        <v>2</v>
      </c>
      <c r="AD48" s="24">
        <v>7</v>
      </c>
      <c r="AE48" s="24">
        <v>3</v>
      </c>
      <c r="AF48" s="24">
        <v>2</v>
      </c>
      <c r="AG48" s="24">
        <v>2</v>
      </c>
      <c r="AH48" s="24">
        <v>0</v>
      </c>
      <c r="AI48" s="24">
        <v>0</v>
      </c>
      <c r="AJ48" s="24">
        <v>0</v>
      </c>
      <c r="AK48" s="24">
        <v>0</v>
      </c>
      <c r="AL48" s="24">
        <v>2</v>
      </c>
      <c r="AM48" s="24">
        <v>0</v>
      </c>
      <c r="AN48" s="24">
        <v>1</v>
      </c>
      <c r="AO48" s="24">
        <v>1</v>
      </c>
      <c r="AP48" s="24">
        <v>0</v>
      </c>
      <c r="AQ48" s="24">
        <v>1</v>
      </c>
      <c r="AR48" s="24">
        <v>5</v>
      </c>
      <c r="AS48" s="24">
        <v>10</v>
      </c>
      <c r="AT48" s="24">
        <v>0</v>
      </c>
      <c r="AU48" s="24">
        <v>2</v>
      </c>
      <c r="AV48" s="24">
        <v>2</v>
      </c>
      <c r="AW48" s="24">
        <v>1</v>
      </c>
      <c r="AX48" s="24">
        <v>2</v>
      </c>
      <c r="AY48" s="24">
        <v>1</v>
      </c>
      <c r="AZ48" s="24">
        <v>1</v>
      </c>
      <c r="BA48" s="24">
        <v>1</v>
      </c>
      <c r="BB48" s="24">
        <v>2</v>
      </c>
      <c r="BC48" s="24">
        <v>4</v>
      </c>
      <c r="BD48" s="24">
        <v>2</v>
      </c>
      <c r="BE48" s="24">
        <v>1</v>
      </c>
      <c r="BF48" s="24">
        <v>0</v>
      </c>
      <c r="BG48" s="24">
        <v>0</v>
      </c>
      <c r="BH48" s="24">
        <v>0</v>
      </c>
      <c r="BI48" s="24">
        <v>4</v>
      </c>
      <c r="BJ48" s="24">
        <v>11</v>
      </c>
      <c r="BK48" s="24">
        <v>2</v>
      </c>
      <c r="BL48" s="24">
        <v>1</v>
      </c>
      <c r="BM48" s="24">
        <v>7</v>
      </c>
      <c r="BN48" s="24">
        <v>6</v>
      </c>
      <c r="BO48" s="24">
        <v>2</v>
      </c>
      <c r="BP48" s="24">
        <v>6</v>
      </c>
      <c r="BQ48" s="24">
        <f t="shared" si="0"/>
        <v>264</v>
      </c>
      <c r="BR48" s="35"/>
    </row>
    <row r="49" spans="1:70" s="26" customFormat="1" ht="18.75" x14ac:dyDescent="0.3">
      <c r="A49" s="6" t="s">
        <v>45</v>
      </c>
      <c r="B49" s="20" t="s">
        <v>16</v>
      </c>
      <c r="C49" s="21">
        <v>12</v>
      </c>
      <c r="D49" s="22">
        <v>20</v>
      </c>
      <c r="E49" s="22">
        <v>22</v>
      </c>
      <c r="F49" s="22">
        <v>21</v>
      </c>
      <c r="G49" s="25">
        <v>9</v>
      </c>
      <c r="H49" s="25">
        <v>30</v>
      </c>
      <c r="I49" s="21">
        <v>9</v>
      </c>
      <c r="J49" s="21">
        <v>6</v>
      </c>
      <c r="K49" s="21">
        <v>4</v>
      </c>
      <c r="L49" s="21">
        <v>10</v>
      </c>
      <c r="M49" s="21">
        <v>23</v>
      </c>
      <c r="N49" s="21">
        <v>15</v>
      </c>
      <c r="O49" s="21">
        <v>17</v>
      </c>
      <c r="P49" s="21">
        <v>10</v>
      </c>
      <c r="Q49" s="21">
        <v>7</v>
      </c>
      <c r="R49" s="21">
        <v>12</v>
      </c>
      <c r="S49" s="21">
        <v>15</v>
      </c>
      <c r="T49" s="21">
        <v>10</v>
      </c>
      <c r="U49" s="21">
        <v>22</v>
      </c>
      <c r="V49" s="21">
        <v>19</v>
      </c>
      <c r="W49" s="21">
        <v>19</v>
      </c>
      <c r="X49" s="21">
        <v>5</v>
      </c>
      <c r="Y49" s="25">
        <v>2</v>
      </c>
      <c r="Z49" s="25">
        <v>3</v>
      </c>
      <c r="AA49" s="24">
        <v>12</v>
      </c>
      <c r="AB49" s="24">
        <v>5</v>
      </c>
      <c r="AC49" s="24">
        <v>11</v>
      </c>
      <c r="AD49" s="24">
        <v>8</v>
      </c>
      <c r="AE49" s="24">
        <v>5</v>
      </c>
      <c r="AF49" s="24">
        <v>3</v>
      </c>
      <c r="AG49" s="24">
        <v>3</v>
      </c>
      <c r="AH49" s="24">
        <v>0</v>
      </c>
      <c r="AI49" s="24">
        <v>4</v>
      </c>
      <c r="AJ49" s="24">
        <v>1</v>
      </c>
      <c r="AK49" s="24">
        <v>0</v>
      </c>
      <c r="AL49" s="24">
        <v>0</v>
      </c>
      <c r="AM49" s="24">
        <v>1</v>
      </c>
      <c r="AN49" s="24">
        <v>0</v>
      </c>
      <c r="AO49" s="24">
        <v>4</v>
      </c>
      <c r="AP49" s="24">
        <v>1</v>
      </c>
      <c r="AQ49" s="24">
        <v>4</v>
      </c>
      <c r="AR49" s="24">
        <v>0</v>
      </c>
      <c r="AS49" s="24">
        <v>3</v>
      </c>
      <c r="AT49" s="24">
        <v>4</v>
      </c>
      <c r="AU49" s="24">
        <v>13</v>
      </c>
      <c r="AV49" s="24">
        <v>7</v>
      </c>
      <c r="AW49" s="24">
        <v>7</v>
      </c>
      <c r="AX49" s="24">
        <v>7</v>
      </c>
      <c r="AY49" s="24">
        <v>18</v>
      </c>
      <c r="AZ49" s="24">
        <v>14</v>
      </c>
      <c r="BA49" s="24">
        <v>7</v>
      </c>
      <c r="BB49" s="24">
        <v>2</v>
      </c>
      <c r="BC49" s="24">
        <v>3</v>
      </c>
      <c r="BD49" s="24">
        <v>1</v>
      </c>
      <c r="BE49" s="24">
        <v>1</v>
      </c>
      <c r="BF49" s="24">
        <v>1</v>
      </c>
      <c r="BG49" s="24">
        <v>0</v>
      </c>
      <c r="BH49" s="24">
        <v>0</v>
      </c>
      <c r="BI49" s="24">
        <v>8</v>
      </c>
      <c r="BJ49" s="24">
        <v>3</v>
      </c>
      <c r="BK49" s="24">
        <v>4</v>
      </c>
      <c r="BL49" s="24">
        <v>1</v>
      </c>
      <c r="BM49" s="24">
        <v>6</v>
      </c>
      <c r="BN49" s="24">
        <v>2</v>
      </c>
      <c r="BO49" s="24">
        <v>3</v>
      </c>
      <c r="BP49" s="24">
        <v>2</v>
      </c>
      <c r="BQ49" s="24">
        <f t="shared" si="0"/>
        <v>501</v>
      </c>
      <c r="BR49" s="35"/>
    </row>
    <row r="50" spans="1:70" s="26" customFormat="1" ht="18.75" x14ac:dyDescent="0.25">
      <c r="A50" s="6" t="s">
        <v>50</v>
      </c>
      <c r="B50" s="20" t="s">
        <v>16</v>
      </c>
      <c r="C50" s="21">
        <v>8</v>
      </c>
      <c r="D50" s="22">
        <v>12</v>
      </c>
      <c r="E50" s="22">
        <v>10</v>
      </c>
      <c r="F50" s="22">
        <v>11</v>
      </c>
      <c r="G50" s="25">
        <v>9</v>
      </c>
      <c r="H50" s="25">
        <v>8</v>
      </c>
      <c r="I50" s="21">
        <v>11</v>
      </c>
      <c r="J50" s="21">
        <v>12</v>
      </c>
      <c r="K50" s="21">
        <v>9</v>
      </c>
      <c r="L50" s="21">
        <v>3</v>
      </c>
      <c r="M50" s="21">
        <v>2</v>
      </c>
      <c r="N50" s="21">
        <v>3</v>
      </c>
      <c r="O50" s="21">
        <v>2</v>
      </c>
      <c r="P50" s="21">
        <v>5</v>
      </c>
      <c r="Q50" s="21">
        <v>1</v>
      </c>
      <c r="R50" s="21">
        <v>1</v>
      </c>
      <c r="S50" s="21">
        <v>2</v>
      </c>
      <c r="T50" s="21">
        <v>3</v>
      </c>
      <c r="U50" s="21">
        <v>1</v>
      </c>
      <c r="V50" s="21">
        <v>20</v>
      </c>
      <c r="W50" s="21">
        <v>30</v>
      </c>
      <c r="X50" s="21">
        <v>18</v>
      </c>
      <c r="Y50" s="25">
        <v>1</v>
      </c>
      <c r="Z50" s="25">
        <v>8</v>
      </c>
      <c r="AA50" s="24">
        <v>3</v>
      </c>
      <c r="AB50" s="24">
        <v>4</v>
      </c>
      <c r="AC50" s="24">
        <v>5</v>
      </c>
      <c r="AD50" s="24">
        <v>0</v>
      </c>
      <c r="AE50" s="24">
        <v>2</v>
      </c>
      <c r="AF50" s="24">
        <v>1</v>
      </c>
      <c r="AG50" s="24">
        <v>1</v>
      </c>
      <c r="AH50" s="24">
        <v>0</v>
      </c>
      <c r="AI50" s="24">
        <v>0</v>
      </c>
      <c r="AJ50" s="24">
        <v>17</v>
      </c>
      <c r="AK50" s="24">
        <v>0</v>
      </c>
      <c r="AL50" s="24">
        <v>1</v>
      </c>
      <c r="AM50" s="24">
        <v>1</v>
      </c>
      <c r="AN50" s="24">
        <v>0</v>
      </c>
      <c r="AO50" s="24">
        <v>0</v>
      </c>
      <c r="AP50" s="24">
        <v>0</v>
      </c>
      <c r="AQ50" s="24">
        <v>0</v>
      </c>
      <c r="AR50" s="24">
        <v>4</v>
      </c>
      <c r="AS50" s="24">
        <v>2</v>
      </c>
      <c r="AT50" s="24">
        <v>4</v>
      </c>
      <c r="AU50" s="24">
        <v>6</v>
      </c>
      <c r="AV50" s="24">
        <v>4</v>
      </c>
      <c r="AW50" s="24">
        <v>2</v>
      </c>
      <c r="AX50" s="24">
        <v>1</v>
      </c>
      <c r="AY50" s="24">
        <v>3</v>
      </c>
      <c r="AZ50" s="24">
        <v>5</v>
      </c>
      <c r="BA50" s="24">
        <v>3</v>
      </c>
      <c r="BB50" s="24">
        <v>1</v>
      </c>
      <c r="BC50" s="24">
        <v>4</v>
      </c>
      <c r="BD50" s="24">
        <v>0</v>
      </c>
      <c r="BE50" s="24">
        <v>0</v>
      </c>
      <c r="BF50" s="24">
        <v>2</v>
      </c>
      <c r="BG50" s="24">
        <v>3</v>
      </c>
      <c r="BH50" s="24">
        <v>3</v>
      </c>
      <c r="BI50" s="24">
        <v>1</v>
      </c>
      <c r="BJ50" s="24">
        <v>0</v>
      </c>
      <c r="BK50" s="24">
        <v>2</v>
      </c>
      <c r="BL50" s="24">
        <v>5</v>
      </c>
      <c r="BM50" s="24">
        <v>1</v>
      </c>
      <c r="BN50" s="24">
        <v>2</v>
      </c>
      <c r="BO50" s="24">
        <v>4</v>
      </c>
      <c r="BP50" s="24">
        <v>0</v>
      </c>
      <c r="BQ50" s="24">
        <f t="shared" si="0"/>
        <v>287</v>
      </c>
      <c r="BR50" s="34"/>
    </row>
    <row r="51" spans="1:70" s="26" customFormat="1" ht="18.75" x14ac:dyDescent="0.25">
      <c r="A51" s="6" t="s">
        <v>51</v>
      </c>
      <c r="B51" s="20" t="s">
        <v>16</v>
      </c>
      <c r="C51" s="21">
        <v>13</v>
      </c>
      <c r="D51" s="22">
        <v>16</v>
      </c>
      <c r="E51" s="22">
        <v>25</v>
      </c>
      <c r="F51" s="22">
        <v>8</v>
      </c>
      <c r="G51" s="25">
        <v>2</v>
      </c>
      <c r="H51" s="25">
        <v>10</v>
      </c>
      <c r="I51" s="21">
        <v>5</v>
      </c>
      <c r="J51" s="21">
        <v>7</v>
      </c>
      <c r="K51" s="21">
        <v>5</v>
      </c>
      <c r="L51" s="21">
        <v>4</v>
      </c>
      <c r="M51" s="21">
        <v>12</v>
      </c>
      <c r="N51" s="21">
        <v>2</v>
      </c>
      <c r="O51" s="21">
        <v>6</v>
      </c>
      <c r="P51" s="21">
        <v>0</v>
      </c>
      <c r="Q51" s="21">
        <v>6</v>
      </c>
      <c r="R51" s="21">
        <v>1</v>
      </c>
      <c r="S51" s="21">
        <v>7</v>
      </c>
      <c r="T51" s="21">
        <v>2</v>
      </c>
      <c r="U51" s="21">
        <v>2</v>
      </c>
      <c r="V51" s="21">
        <v>4</v>
      </c>
      <c r="W51" s="21">
        <v>12</v>
      </c>
      <c r="X51" s="21">
        <v>3</v>
      </c>
      <c r="Y51" s="25">
        <v>2</v>
      </c>
      <c r="Z51" s="25">
        <v>8</v>
      </c>
      <c r="AA51" s="24">
        <v>2</v>
      </c>
      <c r="AB51" s="24">
        <v>6</v>
      </c>
      <c r="AC51" s="24">
        <v>2</v>
      </c>
      <c r="AD51" s="24">
        <v>2</v>
      </c>
      <c r="AE51" s="24">
        <v>2</v>
      </c>
      <c r="AF51" s="24">
        <v>3</v>
      </c>
      <c r="AG51" s="24">
        <v>1</v>
      </c>
      <c r="AH51" s="24">
        <v>3</v>
      </c>
      <c r="AI51" s="24">
        <v>1</v>
      </c>
      <c r="AJ51" s="24">
        <v>2</v>
      </c>
      <c r="AK51" s="24">
        <v>1</v>
      </c>
      <c r="AL51" s="24">
        <v>2</v>
      </c>
      <c r="AM51" s="24">
        <v>3</v>
      </c>
      <c r="AN51" s="24">
        <v>1</v>
      </c>
      <c r="AO51" s="24">
        <v>2</v>
      </c>
      <c r="AP51" s="24">
        <v>1</v>
      </c>
      <c r="AQ51" s="24">
        <v>2</v>
      </c>
      <c r="AR51" s="24">
        <v>1</v>
      </c>
      <c r="AS51" s="24">
        <v>3</v>
      </c>
      <c r="AT51" s="24">
        <v>0</v>
      </c>
      <c r="AU51" s="24">
        <v>0</v>
      </c>
      <c r="AV51" s="24">
        <v>1</v>
      </c>
      <c r="AW51" s="24">
        <v>3</v>
      </c>
      <c r="AX51" s="24">
        <v>3</v>
      </c>
      <c r="AY51" s="24">
        <v>1</v>
      </c>
      <c r="AZ51" s="24">
        <v>3</v>
      </c>
      <c r="BA51" s="24">
        <v>0</v>
      </c>
      <c r="BB51" s="24">
        <v>6</v>
      </c>
      <c r="BC51" s="24">
        <v>8</v>
      </c>
      <c r="BD51" s="24">
        <v>3</v>
      </c>
      <c r="BE51" s="24">
        <v>8</v>
      </c>
      <c r="BF51" s="24">
        <v>1</v>
      </c>
      <c r="BG51" s="24">
        <v>11</v>
      </c>
      <c r="BH51" s="24">
        <v>10</v>
      </c>
      <c r="BI51" s="24">
        <v>5</v>
      </c>
      <c r="BJ51" s="24">
        <v>0</v>
      </c>
      <c r="BK51" s="24">
        <v>3</v>
      </c>
      <c r="BL51" s="24">
        <v>5</v>
      </c>
      <c r="BM51" s="24">
        <v>5</v>
      </c>
      <c r="BN51" s="24">
        <v>2</v>
      </c>
      <c r="BO51" s="24">
        <v>3</v>
      </c>
      <c r="BP51" s="24">
        <v>3</v>
      </c>
      <c r="BQ51" s="24">
        <f t="shared" si="0"/>
        <v>286</v>
      </c>
      <c r="BR51" s="34"/>
    </row>
    <row r="52" spans="1:70" s="26" customFormat="1" ht="18.75" x14ac:dyDescent="0.3">
      <c r="A52" s="6" t="s">
        <v>40</v>
      </c>
      <c r="B52" s="20" t="s">
        <v>16</v>
      </c>
      <c r="C52" s="21">
        <v>0</v>
      </c>
      <c r="D52" s="22">
        <v>0</v>
      </c>
      <c r="E52" s="22">
        <v>0</v>
      </c>
      <c r="F52" s="22">
        <v>0</v>
      </c>
      <c r="G52" s="25">
        <v>0</v>
      </c>
      <c r="H52" s="25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13</v>
      </c>
      <c r="X52" s="21">
        <v>0</v>
      </c>
      <c r="Y52" s="25">
        <v>22</v>
      </c>
      <c r="Z52" s="25">
        <v>1</v>
      </c>
      <c r="AA52" s="24">
        <v>0</v>
      </c>
      <c r="AB52" s="24">
        <v>4</v>
      </c>
      <c r="AC52" s="24">
        <v>0</v>
      </c>
      <c r="AD52" s="24">
        <v>0</v>
      </c>
      <c r="AE52" s="24">
        <v>0</v>
      </c>
      <c r="AF52" s="24">
        <v>2</v>
      </c>
      <c r="AG52" s="24">
        <v>0</v>
      </c>
      <c r="AH52" s="24">
        <v>13</v>
      </c>
      <c r="AI52" s="24">
        <v>5</v>
      </c>
      <c r="AJ52" s="24">
        <v>0</v>
      </c>
      <c r="AK52" s="24">
        <v>0</v>
      </c>
      <c r="AL52" s="24">
        <v>0</v>
      </c>
      <c r="AM52" s="24">
        <v>20</v>
      </c>
      <c r="AN52" s="24">
        <v>0</v>
      </c>
      <c r="AO52" s="24">
        <v>14</v>
      </c>
      <c r="AP52" s="24">
        <v>13</v>
      </c>
      <c r="AQ52" s="24">
        <v>14</v>
      </c>
      <c r="AR52" s="24">
        <v>0</v>
      </c>
      <c r="AS52" s="24">
        <v>0</v>
      </c>
      <c r="AT52" s="24">
        <v>0</v>
      </c>
      <c r="AU52" s="24">
        <v>0</v>
      </c>
      <c r="AV52" s="24">
        <v>0</v>
      </c>
      <c r="AW52" s="24">
        <v>0</v>
      </c>
      <c r="AX52" s="24">
        <v>0</v>
      </c>
      <c r="AY52" s="24">
        <v>0</v>
      </c>
      <c r="AZ52" s="24">
        <v>0</v>
      </c>
      <c r="BA52" s="24">
        <v>0</v>
      </c>
      <c r="BB52" s="24">
        <v>3</v>
      </c>
      <c r="BC52" s="24">
        <v>0</v>
      </c>
      <c r="BD52" s="24">
        <v>0</v>
      </c>
      <c r="BE52" s="24">
        <v>0</v>
      </c>
      <c r="BF52" s="24">
        <v>1</v>
      </c>
      <c r="BG52" s="24">
        <v>0</v>
      </c>
      <c r="BH52" s="24">
        <v>3</v>
      </c>
      <c r="BI52" s="24">
        <v>0</v>
      </c>
      <c r="BJ52" s="24">
        <v>0</v>
      </c>
      <c r="BK52" s="24">
        <v>1</v>
      </c>
      <c r="BL52" s="24">
        <v>0</v>
      </c>
      <c r="BM52" s="24">
        <v>1</v>
      </c>
      <c r="BN52" s="24">
        <v>0</v>
      </c>
      <c r="BO52" s="24">
        <v>2</v>
      </c>
      <c r="BP52" s="24">
        <v>0</v>
      </c>
      <c r="BQ52" s="24">
        <f t="shared" si="0"/>
        <v>132</v>
      </c>
      <c r="BR52" s="35"/>
    </row>
    <row r="53" spans="1:70" ht="15" x14ac:dyDescent="0.2">
      <c r="C53" s="7"/>
      <c r="D53" s="7"/>
      <c r="E53" s="7"/>
      <c r="F53" s="7"/>
      <c r="G53" s="7"/>
      <c r="H53" s="8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10">
        <f>SUM(BQ18:BQ52)</f>
        <v>304512</v>
      </c>
    </row>
    <row r="70" spans="4:69" x14ac:dyDescent="0.2">
      <c r="D70" s="1" t="s">
        <v>41</v>
      </c>
      <c r="H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</sheetData>
  <pageMargins left="0.16" right="0.24" top="0.18" bottom="0.15748031496062992" header="0.15748031496062992" footer="0.15748031496062992"/>
  <pageSetup scale="41" orientation="landscape" r:id="rId1"/>
  <ignoredErrors>
    <ignoredError sqref="BQ20:BQ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POLICIA</vt:lpstr>
      <vt:lpstr>POLICIA!Área_de_impresión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Juridico</cp:lastModifiedBy>
  <cp:lastPrinted>2015-04-02T16:07:37Z</cp:lastPrinted>
  <dcterms:created xsi:type="dcterms:W3CDTF">2013-12-06T21:12:58Z</dcterms:created>
  <dcterms:modified xsi:type="dcterms:W3CDTF">2017-05-16T15:21:34Z</dcterms:modified>
</cp:coreProperties>
</file>