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municacion Social\JUNIO\Attachments202790710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1" l="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<sst xmlns="http://schemas.openxmlformats.org/spreadsheetml/2006/main" count="1114" uniqueCount="371">
  <si>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</si>
  <si>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</si>
  <si>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</si>
  <si>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</si>
  <si>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</si>
  <si>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</si>
  <si>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</si>
  <si>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</si>
  <si>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</si>
  <si>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</si>
  <si>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</si>
  <si>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</si>
  <si>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</si>
  <si>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</si>
  <si>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</si>
  <si>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</si>
  <si>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</si>
  <si>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</si>
  <si>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</si>
  <si>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</si>
  <si>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</si>
  <si>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</si>
  <si>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</si>
  <si>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</si>
  <si>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</si>
  <si>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</si>
  <si>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</si>
  <si>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</si>
  <si>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</si>
  <si>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</si>
  <si>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</si>
  <si>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</si>
  <si>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</si>
  <si>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</si>
  <si>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</si>
  <si>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</si>
  <si>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</si>
  <si>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</si>
  <si>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</si>
  <si>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</si>
  <si>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</si>
  <si>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</si>
  <si>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</si>
  <si>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</si>
  <si>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</si>
  <si>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</si>
  <si>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</si>
  <si>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</si>
  <si>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</si>
  <si>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</si>
  <si>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</si>
  <si>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</si>
  <si>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</si>
  <si>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</si>
  <si>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</si>
  <si>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</si>
  <si>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</si>
  <si>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</si>
  <si>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</si>
  <si>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</si>
  <si>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</si>
  <si>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</si>
  <si>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</si>
  <si>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</si>
  <si>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</si>
  <si>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</si>
  <si>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</si>
  <si>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</si>
  <si>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</si>
  <si>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</si>
  <si>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</si>
  <si>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</si>
  <si>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</si>
  <si>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</si>
  <si>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</si>
  <si>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</si>
  <si>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</si>
  <si>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</si>
  <si>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</si>
  <si>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</si>
  <si>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</si>
  <si>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</si>
  <si>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</si>
  <si>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</si>
  <si>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</si>
  <si>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</si>
  <si>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</si>
  <si>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</si>
  <si>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</si>
  <si>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</si>
  <si>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</si>
  <si>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</si>
  <si>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</si>
  <si>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</si>
  <si>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</si>
  <si>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</si>
  <si>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</si>
  <si>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</si>
  <si>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</si>
  <si>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</si>
  <si>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</si>
  <si>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</si>
  <si>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</si>
  <si>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</si>
  <si>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</si>
  <si>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</si>
  <si>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</si>
  <si>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</si>
  <si>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</si>
  <si>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</si>
  <si>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</si>
  <si>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</si>
  <si>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</si>
  <si>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</si>
  <si>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</si>
  <si>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</si>
  <si>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</si>
  <si>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</si>
  <si>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</si>
  <si>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</si>
  <si>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</si>
  <si>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</si>
  <si>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</si>
  <si>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</si>
  <si>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</si>
  <si>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</si>
  <si>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</si>
  <si>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</si>
  <si>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</si>
  <si>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</si>
  <si>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</si>
  <si>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</si>
  <si>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</si>
  <si>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</si>
  <si>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</si>
  <si>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</si>
  <si>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</si>
  <si>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</si>
  <si>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</si>
  <si>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</si>
  <si>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</si>
  <si>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</si>
  <si>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</si>
  <si>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</si>
  <si>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</si>
  <si>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</si>
  <si>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</si>
  <si>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</si>
  <si>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</si>
  <si>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</si>
  <si>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</si>
  <si>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</si>
  <si>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</si>
  <si>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</si>
  <si>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</si>
  <si>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</si>
  <si>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</si>
  <si>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</si>
  <si>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</si>
  <si>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</si>
  <si>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</si>
  <si>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</si>
  <si>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</si>
  <si>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</si>
  <si>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</si>
  <si>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</si>
  <si>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</si>
  <si>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</si>
  <si>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</si>
  <si>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</si>
  <si>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</si>
  <si>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</si>
  <si>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</si>
  <si>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</si>
  <si>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</si>
  <si>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</si>
  <si>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</si>
  <si>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</si>
  <si>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</si>
  <si>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</si>
  <si>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</si>
  <si>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</si>
  <si>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</si>
  <si>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</si>
  <si>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</si>
  <si>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</si>
  <si>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notas  informativas</t>
  </si>
  <si>
    <t>nota informativas en radio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</si>
  <si>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</si>
  <si>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</si>
  <si>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</si>
  <si>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</si>
  <si>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</si>
  <si>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</si>
  <si>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</si>
  <si>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</si>
  <si>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</si>
  <si>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</si>
  <si>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</si>
  <si>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</si>
  <si>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</si>
  <si>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</si>
  <si>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</si>
  <si>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</si>
  <si>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</si>
  <si>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</si>
  <si>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</si>
  <si>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</si>
  <si>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</si>
  <si>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</si>
  <si>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</si>
  <si>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</si>
  <si>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</si>
  <si>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</si>
  <si>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</si>
  <si>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</si>
  <si>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</si>
  <si>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</si>
  <si>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</si>
  <si>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</si>
  <si>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</si>
  <si>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</si>
  <si>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</si>
  <si>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</si>
  <si>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</si>
  <si>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</si>
  <si>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</si>
  <si>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</si>
  <si>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</si>
  <si>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</si>
  <si>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</si>
  <si>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</si>
  <si>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</si>
  <si>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</si>
  <si>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</si>
  <si>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</si>
  <si>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</si>
  <si>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</si>
  <si>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</si>
  <si>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</si>
  <si>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</si>
  <si>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</si>
  <si>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</si>
  <si>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</si>
  <si>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</si>
  <si>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</si>
  <si>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</si>
  <si>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</si>
  <si>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</si>
  <si>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</si>
  <si>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</si>
  <si>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</si>
  <si>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</si>
  <si>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</si>
  <si>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</si>
  <si>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</si>
  <si>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</si>
  <si>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</si>
  <si>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</si>
  <si>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</si>
  <si>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</si>
  <si>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</si>
  <si>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</si>
  <si>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</si>
  <si>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</si>
  <si>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</si>
  <si>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</si>
  <si>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</si>
  <si>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</si>
  <si>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</si>
  <si>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</si>
  <si>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</si>
  <si>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</si>
  <si>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</si>
  <si>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</si>
  <si>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</si>
  <si>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</si>
  <si>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</si>
  <si>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</si>
  <si>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</si>
  <si>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</si>
  <si>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</si>
  <si>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</si>
  <si>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</si>
  <si>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</si>
  <si>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</si>
  <si>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</si>
  <si>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</si>
  <si>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</si>
  <si>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</si>
  <si>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</si>
  <si>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</si>
  <si>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</si>
  <si>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</si>
  <si>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</si>
  <si>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</si>
  <si>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</si>
  <si>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</si>
  <si>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</si>
  <si>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</si>
  <si>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</si>
  <si>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KLAVE MEDIA SAPI DE CV</t>
  </si>
  <si>
    <t>FERNANDO MARTINEZ GONZALEZ</t>
  </si>
  <si>
    <t>KME1409186B1</t>
  </si>
  <si>
    <t>SOCORRO GUADALUPE</t>
  </si>
  <si>
    <t>QUINTERO</t>
  </si>
  <si>
    <t>PEREZ</t>
  </si>
  <si>
    <t>SOCORRO GUADALUPE QUINTERO PEREZ</t>
  </si>
  <si>
    <t>QPS670627MR1</t>
  </si>
  <si>
    <t>PROMOCION Y DIFUSION</t>
  </si>
  <si>
    <t>promocion y difusion</t>
  </si>
  <si>
    <t>PUBLICIDAD</t>
  </si>
  <si>
    <t>https://escobedo.gob.mx/transparencia/doc/Art10-01/20200629033441.pdf</t>
  </si>
  <si>
    <t>https://escobedo.gob.mx/transparencia/doc/Art10-01/20200723041658.jpeg</t>
  </si>
  <si>
    <t>https://escobedo.gob.mx/transparencia/doc/Art10-01/20190524095345.docx</t>
  </si>
  <si>
    <t>https://escobedo.gob.mx/transparencia/doc/Art10-01/20200723040120.jpeg</t>
  </si>
  <si>
    <t>https://escobedo.gob.mx/transparencia/doc/Art10-01/20200629023739.pdf</t>
  </si>
  <si>
    <t>https://escobedo.gob.mx/transparencia/doc/Art10-01/20200723040407.jpeg</t>
  </si>
  <si>
    <t>https://escobedo.gob.mx/transparencia/doc/Art10-01/20200629034715.pd</t>
  </si>
  <si>
    <t>https://escobedo.gob.mx/transparencia/doc/Art10-01/20200723061429.jpeg</t>
  </si>
  <si>
    <t>http://www.escobedo.gob.mx/transparencia/doc/Art10-01/20190325021750.docx</t>
  </si>
  <si>
    <t>https://escobedo.gob.mx/transparencia/doc/Art10-01/20200723061521.jpeg</t>
  </si>
  <si>
    <t>https://escobedo.gob.mx/transparencia/doc/Art10-01/20200629034844.pdf</t>
  </si>
  <si>
    <t>https://escobedo.gob.mx/transparencia/doc/Art10-01/20200723061814.jpeg</t>
  </si>
  <si>
    <t>https://escobedo.gob.mx/transparencia/doc/Art10-01/20190524100107.docx</t>
  </si>
  <si>
    <t>https://escobedo.gob.mx/transparencia/doc/Art10-01/20200723065452.jpeg</t>
  </si>
  <si>
    <t>https://escobedo.gob.mx/transparencia/doc/Art10-01/20200629035353.pdf</t>
  </si>
  <si>
    <t>https://escobedo.gob.mx/transparencia/doc/Art10-01/20200723075404.jpeg</t>
  </si>
  <si>
    <t>https://escobedo.gob.mx/transparencia/doc/Art10-01/20200629033527.pdf</t>
  </si>
  <si>
    <t>https://escobedo.gob.mx/transparencia/doc/Art10-01/20200723051901.jpeg</t>
  </si>
  <si>
    <t>https://escobedo.gob.mx/transparencia/doc/Art10-01/20200629035559.pdf</t>
  </si>
  <si>
    <t>https://escobedo.gob.mx/transparencia/doc/Art10-01/20200723075721.jpeg</t>
  </si>
  <si>
    <t>https://escobedo.gob.mx/transparencia/doc/Art10-01/20200629034630.pdf</t>
  </si>
  <si>
    <t>https://escobedo.gob.mx/transparencia/doc/Art10-01/20200723061117.jpeg</t>
  </si>
  <si>
    <t>https://escobedo.gob.mx/transparencia/doc/Art10-01/20200629035117.pdf</t>
  </si>
  <si>
    <t>https://escobedo.gob.mx/transparencia/doc/Art10-01/20200723065332.jpeg</t>
  </si>
  <si>
    <t>https://escobedo.gob.mx/transparencia/doc/Art10-01/20190524095432.docx</t>
  </si>
  <si>
    <t>https://escobedo.gob.mx/transparencia/doc/Art10-01/20200723040454.jpeg</t>
  </si>
  <si>
    <t>https://escobedo.gob.mx/transparencia/doc/Art10-01/20200629033728.pdf</t>
  </si>
  <si>
    <t>https://escobedo.gob.mx/transparencia/doc/Art10-01/20200723051944.jpeg</t>
  </si>
  <si>
    <t>https://escobedo.gob.mx/transparencia/doc/Art10-01/20200629035254.pdf</t>
  </si>
  <si>
    <t>https://escobedo.gob.mx/transparencia/doc/Art10-01/20200723075014.jpeg</t>
  </si>
  <si>
    <t>https://escobedo.gob.mx/transparencia/doc/Art10-01/20200629035426.pdf</t>
  </si>
  <si>
    <t>https://escobedo.gob.mx/transparencia/doc/Art10-01/20200723075435.jpeg</t>
  </si>
  <si>
    <t>https://escobedo.gob.mx/transparencia/doc/Art10-01/20200629034003.pdf</t>
  </si>
  <si>
    <t>https://escobedo.gob.mx/transparencia/doc/Art10-01/20200723053740.jpeg</t>
  </si>
  <si>
    <t>https://escobedo.gob.mx/transparencia/doc/Art10-01/20200629035153.pdf</t>
  </si>
  <si>
    <t>2DR2</t>
  </si>
  <si>
    <t>https://escobedo.gob.mx/transparencia/doc/Art10-01/20200723072247.jpeg</t>
  </si>
  <si>
    <t>https://escobedo.gob.mx/transparencia/doc/Art10-01/20200629033615.pdf</t>
  </si>
  <si>
    <t>https://escobedo.gob.mx/transparencia/doc/Art10-01/20200723050159.jpeg</t>
  </si>
  <si>
    <t>https://escobedo.gob.mx/transparencia/doc/Art10-01/20200629034754.pdf</t>
  </si>
  <si>
    <t>https://escobedo.gob.mx/transparencia/doc/Art10-01/20200723061649.jpeg</t>
  </si>
  <si>
    <t>https://escobedo.gob.mx/transparencia/doc/Art10-01/20190524100217.docx</t>
  </si>
  <si>
    <t>https://escobedo.gob.mx/transparencia/doc/Art10-01/20200723075516.jpeg</t>
  </si>
  <si>
    <t>https://escobedo.gob.mx/transparencia/doc/Art10-01/20200629033650.pdf</t>
  </si>
  <si>
    <t>https://escobedo.gob.mx/transparencia/doc/Art10-01/20200723050317.jpeg</t>
  </si>
  <si>
    <t>http://www.escobedo.gob.mx/transparencia/doc/Art10-01/20190325021128.docx</t>
  </si>
  <si>
    <t>https://escobedo.gob.mx/transparencia/doc/Art10-01/20200723040005.jpeg</t>
  </si>
  <si>
    <t>https://escobedo.gob.mx/transparencia/doc/Art10-01/20200629035455.pdf</t>
  </si>
  <si>
    <t>https://escobedo.gob.mx/transparencia/doc/Art10-01/20200723075547.jpeg</t>
  </si>
  <si>
    <t>http://www.escobedo.gob.mx/transparencia/doc/Art10-01/20190325022317.docx</t>
  </si>
  <si>
    <t>https://escobedo.gob.mx/transparencia/doc/Art10-01/20200723075053.jpeg</t>
  </si>
  <si>
    <t>http://www.escobedo.gob.mx/transparencia/doc/Art10-01/20190325022217.docx</t>
  </si>
  <si>
    <t>https://escobedo.gob.mx/transparencia/doc/Art10-01/20200723074908.jpeg</t>
  </si>
  <si>
    <t>http://www.escobedo.gob.mx/transparencia/doc/Art10-01/20190325022248.docx</t>
  </si>
  <si>
    <t>https://escobedo.gob.mx/transparencia/doc/Art10-01/20200723074941.jpeg</t>
  </si>
  <si>
    <t>https://escobedo.gob.mx/transparencia/doc/Art10-01/20190820083656.docx</t>
  </si>
  <si>
    <t>https://escobedo.gob.mx/transparencia/doc/Art10-01/20200723062507.jpeg</t>
  </si>
  <si>
    <t>http://www.escobedo.gob.mx/transparencia/doc/Art10-01/20190325022600.docx</t>
  </si>
  <si>
    <t>https://escobedo.gob.mx/transparencia/doc/Art10-01/20200723075614.jpeg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</si>
</sst>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Art10-01/20200723040120.jpeg" TargetMode="External"/><Relationship Id="rId18" Type="http://schemas.openxmlformats.org/officeDocument/2006/relationships/hyperlink" Target="https://escobedo.gob.mx/transparencia/doc/Art10-01/20200723065452.jpeg" TargetMode="External"/><Relationship Id="rId26" Type="http://schemas.openxmlformats.org/officeDocument/2006/relationships/hyperlink" Target="https://escobedo.gob.mx/transparencia/doc/Art10-01/20200723075014.jpeg" TargetMode="External"/><Relationship Id="rId39" Type="http://schemas.openxmlformats.org/officeDocument/2006/relationships/hyperlink" Target="https://escobedo.gob.mx/transparencia/doc/Art10-01/20200723062507.jpeg" TargetMode="External"/><Relationship Id="rId21" Type="http://schemas.openxmlformats.org/officeDocument/2006/relationships/hyperlink" Target="https://escobedo.gob.mx/transparencia/doc/Art10-01/20200723075721.jpeg" TargetMode="External"/><Relationship Id="rId34" Type="http://schemas.openxmlformats.org/officeDocument/2006/relationships/hyperlink" Target="https://escobedo.gob.mx/transparencia/doc/Art10-01/20200723040005.jpeg" TargetMode="External"/><Relationship Id="rId7" Type="http://schemas.openxmlformats.org/officeDocument/2006/relationships/hyperlink" Target="http://www.escobedo.gob.mx/transparencia/doc/Art10-01/20190325022217.docx" TargetMode="External"/><Relationship Id="rId12" Type="http://schemas.openxmlformats.org/officeDocument/2006/relationships/hyperlink" Target="https://escobedo.gob.mx/transparencia/doc/Art10-01/20200723041658.jpeg" TargetMode="External"/><Relationship Id="rId17" Type="http://schemas.openxmlformats.org/officeDocument/2006/relationships/hyperlink" Target="https://escobedo.gob.mx/transparencia/doc/Art10-01/20200723061814.jpeg" TargetMode="External"/><Relationship Id="rId25" Type="http://schemas.openxmlformats.org/officeDocument/2006/relationships/hyperlink" Target="https://escobedo.gob.mx/transparencia/doc/Art10-01/20200723051944.jpeg" TargetMode="External"/><Relationship Id="rId33" Type="http://schemas.openxmlformats.org/officeDocument/2006/relationships/hyperlink" Target="https://escobedo.gob.mx/transparencia/doc/Art10-01/20200723050317.jpeg" TargetMode="External"/><Relationship Id="rId38" Type="http://schemas.openxmlformats.org/officeDocument/2006/relationships/hyperlink" Target="https://escobedo.gob.mx/transparencia/doc/Art10-01/20200723074941.jpeg" TargetMode="External"/><Relationship Id="rId2" Type="http://schemas.openxmlformats.org/officeDocument/2006/relationships/hyperlink" Target="http://www.escobedo.gob.mx/transparencia/doc/Art10-01/20190325021750.docx" TargetMode="External"/><Relationship Id="rId16" Type="http://schemas.openxmlformats.org/officeDocument/2006/relationships/hyperlink" Target="https://escobedo.gob.mx/transparencia/doc/Art10-01/20200723061521.jpeg" TargetMode="External"/><Relationship Id="rId20" Type="http://schemas.openxmlformats.org/officeDocument/2006/relationships/hyperlink" Target="https://escobedo.gob.mx/transparencia/doc/Art10-01/20200723051901.jpeg" TargetMode="External"/><Relationship Id="rId29" Type="http://schemas.openxmlformats.org/officeDocument/2006/relationships/hyperlink" Target="https://escobedo.gob.mx/transparencia/doc/Art10-01/20200723072247.jpeg" TargetMode="External"/><Relationship Id="rId1" Type="http://schemas.openxmlformats.org/officeDocument/2006/relationships/hyperlink" Target="https://escobedo.gob.mx/transparencia/doc/Art10-01/20190524095345.docx" TargetMode="External"/><Relationship Id="rId6" Type="http://schemas.openxmlformats.org/officeDocument/2006/relationships/hyperlink" Target="http://www.escobedo.gob.mx/transparencia/doc/Art10-01/20190325021128.docx" TargetMode="External"/><Relationship Id="rId11" Type="http://schemas.openxmlformats.org/officeDocument/2006/relationships/hyperlink" Target="http://www.escobedo.gob.mx/transparencia/doc/Art10-01/20190325022600.docx" TargetMode="External"/><Relationship Id="rId24" Type="http://schemas.openxmlformats.org/officeDocument/2006/relationships/hyperlink" Target="https://escobedo.gob.mx/transparencia/doc/Art10-01/20200723040454.jpeg" TargetMode="External"/><Relationship Id="rId32" Type="http://schemas.openxmlformats.org/officeDocument/2006/relationships/hyperlink" Target="https://escobedo.gob.mx/transparencia/doc/Art10-01/20200723075516.jpeg" TargetMode="External"/><Relationship Id="rId37" Type="http://schemas.openxmlformats.org/officeDocument/2006/relationships/hyperlink" Target="https://escobedo.gob.mx/transparencia/doc/Art10-01/20200723074908.jpeg" TargetMode="External"/><Relationship Id="rId40" Type="http://schemas.openxmlformats.org/officeDocument/2006/relationships/hyperlink" Target="https://escobedo.gob.mx/transparencia/doc/Art10-01/20200723075614.jpeg" TargetMode="External"/><Relationship Id="rId5" Type="http://schemas.openxmlformats.org/officeDocument/2006/relationships/hyperlink" Target="https://escobedo.gob.mx/transparencia/doc/Art10-01/20190524100217.docx" TargetMode="External"/><Relationship Id="rId15" Type="http://schemas.openxmlformats.org/officeDocument/2006/relationships/hyperlink" Target="https://escobedo.gob.mx/transparencia/doc/Art10-01/20200723061429.jpeg" TargetMode="External"/><Relationship Id="rId23" Type="http://schemas.openxmlformats.org/officeDocument/2006/relationships/hyperlink" Target="https://escobedo.gob.mx/transparencia/doc/Art10-01/20200723065332.jpeg" TargetMode="External"/><Relationship Id="rId28" Type="http://schemas.openxmlformats.org/officeDocument/2006/relationships/hyperlink" Target="https://escobedo.gob.mx/transparencia/doc/Art10-01/20200723053740.jpeg" TargetMode="External"/><Relationship Id="rId36" Type="http://schemas.openxmlformats.org/officeDocument/2006/relationships/hyperlink" Target="https://escobedo.gob.mx/transparencia/doc/Art10-01/20200723075053.jpeg" TargetMode="External"/><Relationship Id="rId10" Type="http://schemas.openxmlformats.org/officeDocument/2006/relationships/hyperlink" Target="http://www.escobedo.gob.mx/transparencia/doc/Art10-01/20190325022317.docx" TargetMode="External"/><Relationship Id="rId19" Type="http://schemas.openxmlformats.org/officeDocument/2006/relationships/hyperlink" Target="https://escobedo.gob.mx/transparencia/doc/Art10-01/20200723075404.jpeg" TargetMode="External"/><Relationship Id="rId31" Type="http://schemas.openxmlformats.org/officeDocument/2006/relationships/hyperlink" Target="https://escobedo.gob.mx/transparencia/doc/Art10-01/20200723061649.jpeg" TargetMode="External"/><Relationship Id="rId4" Type="http://schemas.openxmlformats.org/officeDocument/2006/relationships/hyperlink" Target="https://escobedo.gob.mx/transparencia/doc/Art10-01/20190524095432.docx" TargetMode="External"/><Relationship Id="rId9" Type="http://schemas.openxmlformats.org/officeDocument/2006/relationships/hyperlink" Target="https://escobedo.gob.mx/transparencia/doc/Art10-01/20190820083656.docx" TargetMode="External"/><Relationship Id="rId14" Type="http://schemas.openxmlformats.org/officeDocument/2006/relationships/hyperlink" Target="https://escobedo.gob.mx/transparencia/doc/Art10-01/20200723040407.jpeg" TargetMode="External"/><Relationship Id="rId22" Type="http://schemas.openxmlformats.org/officeDocument/2006/relationships/hyperlink" Target="https://escobedo.gob.mx/transparencia/doc/Art10-01/20200723061117.jpeg" TargetMode="External"/><Relationship Id="rId27" Type="http://schemas.openxmlformats.org/officeDocument/2006/relationships/hyperlink" Target="https://escobedo.gob.mx/transparencia/doc/Art10-01/20200723075435.jpeg" TargetMode="External"/><Relationship Id="rId30" Type="http://schemas.openxmlformats.org/officeDocument/2006/relationships/hyperlink" Target="https://escobedo.gob.mx/transparencia/doc/Art10-01/20200723050159.jpeg" TargetMode="External"/><Relationship Id="rId35" Type="http://schemas.openxmlformats.org/officeDocument/2006/relationships/hyperlink" Target="https://escobedo.gob.mx/transparencia/doc/Art10-01/20200723075547.jpeg" TargetMode="External"/><Relationship Id="rId8" Type="http://schemas.openxmlformats.org/officeDocument/2006/relationships/hyperlink" Target="http://www.escobedo.gob.mx/transparencia/doc/Art10-01/20190325022248.docx" TargetMode="External"/><Relationship Id="rId3" Type="http://schemas.openxmlformats.org/officeDocument/2006/relationships/hyperlink" Target="https://escobedo.gob.mx/transparencia/doc/Art10-01/201905241001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43983</v>
      </c>
      <c r="C8" s="4">
        <v>44012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3">
        <v>43952</v>
      </c>
      <c r="V8" s="3">
        <v>43982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3">
        <v>44033</v>
      </c>
      <c r="AG8" s="3">
        <v>44012</v>
      </c>
      <c r="AH8" t="s">
        <v>183</v>
      </c>
    </row>
    <row r="9" spans="1:34" x14ac:dyDescent="0.25">
      <c r="A9">
        <v>2020</v>
      </c>
      <c r="B9" s="3">
        <v>43983</v>
      </c>
      <c r="C9" s="4">
        <v>44012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3">
        <v>43952</v>
      </c>
      <c r="V9" s="3">
        <v>43982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3">
        <v>44033</v>
      </c>
      <c r="AG9" s="3">
        <v>44012</v>
      </c>
      <c r="AH9" t="s">
        <v>183</v>
      </c>
    </row>
    <row r="10" spans="1:34" x14ac:dyDescent="0.25">
      <c r="A10">
        <v>2020</v>
      </c>
      <c r="B10" s="3">
        <v>43983</v>
      </c>
      <c r="C10" s="4">
        <v>44012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3">
        <v>43952</v>
      </c>
      <c r="V10" s="3">
        <v>43982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3">
        <v>44033</v>
      </c>
      <c r="AG10" s="3">
        <v>44012</v>
      </c>
      <c r="AH10" t="s">
        <v>183</v>
      </c>
    </row>
    <row r="11" spans="1:34" x14ac:dyDescent="0.25">
      <c r="A11">
        <v>2020</v>
      </c>
      <c r="B11" s="3">
        <v>43983</v>
      </c>
      <c r="C11" s="4">
        <v>44012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3">
        <v>43952</v>
      </c>
      <c r="V11" s="3">
        <v>43982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3">
        <v>44033</v>
      </c>
      <c r="AG11" s="3">
        <v>44012</v>
      </c>
      <c r="AH11" t="s">
        <v>183</v>
      </c>
    </row>
    <row r="12" spans="1:34" x14ac:dyDescent="0.25">
      <c r="A12">
        <v>2020</v>
      </c>
      <c r="B12" s="3">
        <v>43983</v>
      </c>
      <c r="C12" s="4">
        <v>44012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11600</v>
      </c>
      <c r="S12" t="s">
        <v>105</v>
      </c>
      <c r="T12" t="s">
        <v>181</v>
      </c>
      <c r="U12" s="3">
        <v>43952</v>
      </c>
      <c r="V12" s="3">
        <v>43982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3">
        <v>44033</v>
      </c>
      <c r="AG12" s="3">
        <v>44012</v>
      </c>
      <c r="AH12" t="s">
        <v>183</v>
      </c>
    </row>
    <row r="13" spans="1:34" x14ac:dyDescent="0.25">
      <c r="A13">
        <v>2020</v>
      </c>
      <c r="B13" s="3">
        <v>43983</v>
      </c>
      <c r="C13" s="4">
        <v>44012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184</v>
      </c>
      <c r="M13" t="s">
        <v>184</v>
      </c>
      <c r="N13" t="s">
        <v>179</v>
      </c>
      <c r="O13" t="s">
        <v>180</v>
      </c>
      <c r="P13">
        <v>5800</v>
      </c>
      <c r="S13" t="s">
        <v>105</v>
      </c>
      <c r="T13" t="s">
        <v>181</v>
      </c>
      <c r="U13" s="3">
        <v>43952</v>
      </c>
      <c r="V13" s="3">
        <v>43982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3">
        <v>44033</v>
      </c>
      <c r="AG13" s="3">
        <v>44012</v>
      </c>
      <c r="AH13" t="s">
        <v>183</v>
      </c>
    </row>
    <row r="14" spans="1:34" x14ac:dyDescent="0.25">
      <c r="A14">
        <v>2020</v>
      </c>
      <c r="B14" s="3">
        <v>43983</v>
      </c>
      <c r="C14" s="4">
        <v>44012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4640</v>
      </c>
      <c r="S14" t="s">
        <v>105</v>
      </c>
      <c r="T14" t="s">
        <v>181</v>
      </c>
      <c r="U14" s="3">
        <v>43952</v>
      </c>
      <c r="V14" s="3">
        <v>43982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3">
        <v>44033</v>
      </c>
      <c r="AG14" s="3">
        <v>44012</v>
      </c>
      <c r="AH14" t="s">
        <v>183</v>
      </c>
    </row>
    <row r="15" spans="1:34" x14ac:dyDescent="0.25">
      <c r="A15">
        <v>2020</v>
      </c>
      <c r="B15" s="3">
        <v>43983</v>
      </c>
      <c r="C15" s="4">
        <v>44012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M15" t="s">
        <v>178</v>
      </c>
      <c r="N15" t="s">
        <v>179</v>
      </c>
      <c r="O15" t="s">
        <v>180</v>
      </c>
      <c r="P15">
        <v>8700</v>
      </c>
      <c r="S15" t="s">
        <v>105</v>
      </c>
      <c r="T15" t="s">
        <v>181</v>
      </c>
      <c r="U15" s="3">
        <v>43952</v>
      </c>
      <c r="V15" s="3">
        <v>43982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3">
        <v>44033</v>
      </c>
      <c r="AG15" s="3">
        <v>44012</v>
      </c>
      <c r="AH15" t="s">
        <v>183</v>
      </c>
    </row>
    <row r="16" spans="1:34" x14ac:dyDescent="0.25">
      <c r="A16">
        <v>2020</v>
      </c>
      <c r="B16" s="3">
        <v>43983</v>
      </c>
      <c r="C16" s="4">
        <v>44012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9280</v>
      </c>
      <c r="S16" t="s">
        <v>105</v>
      </c>
      <c r="T16" t="s">
        <v>181</v>
      </c>
      <c r="U16" s="3">
        <v>43952</v>
      </c>
      <c r="V16" s="3">
        <v>43982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3">
        <v>44033</v>
      </c>
      <c r="AG16" s="3">
        <v>44012</v>
      </c>
      <c r="AH16" t="s">
        <v>183</v>
      </c>
    </row>
    <row r="17" spans="1:34" x14ac:dyDescent="0.25">
      <c r="A17">
        <v>2020</v>
      </c>
      <c r="B17" s="3">
        <v>43983</v>
      </c>
      <c r="C17" s="4">
        <v>44012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27840</v>
      </c>
      <c r="S17" t="s">
        <v>105</v>
      </c>
      <c r="T17" t="s">
        <v>181</v>
      </c>
      <c r="U17" s="3">
        <v>43952</v>
      </c>
      <c r="V17" s="3">
        <v>43982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3">
        <v>44033</v>
      </c>
      <c r="AG17" s="3">
        <v>44012</v>
      </c>
      <c r="AH17" t="s">
        <v>183</v>
      </c>
    </row>
    <row r="18" spans="1:34" x14ac:dyDescent="0.25">
      <c r="A18">
        <v>2020</v>
      </c>
      <c r="B18" s="3">
        <v>43983</v>
      </c>
      <c r="C18" s="4">
        <v>44012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4640</v>
      </c>
      <c r="S18" t="s">
        <v>105</v>
      </c>
      <c r="T18" t="s">
        <v>181</v>
      </c>
      <c r="U18" s="3">
        <v>43952</v>
      </c>
      <c r="V18" s="3">
        <v>43982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3">
        <v>44033</v>
      </c>
      <c r="AG18" s="3">
        <v>44012</v>
      </c>
      <c r="AH18" t="s">
        <v>183</v>
      </c>
    </row>
    <row r="19" spans="1:34" x14ac:dyDescent="0.25">
      <c r="A19">
        <v>2020</v>
      </c>
      <c r="B19" s="3">
        <v>43983</v>
      </c>
      <c r="C19" s="4">
        <v>44012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5800</v>
      </c>
      <c r="S19" t="s">
        <v>105</v>
      </c>
      <c r="T19" t="s">
        <v>181</v>
      </c>
      <c r="U19" s="3">
        <v>43952</v>
      </c>
      <c r="V19" s="3">
        <v>43982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3">
        <v>44033</v>
      </c>
      <c r="AG19" s="3">
        <v>44012</v>
      </c>
      <c r="AH19" t="s">
        <v>183</v>
      </c>
    </row>
    <row r="20" spans="1:34" x14ac:dyDescent="0.25">
      <c r="A20">
        <v>2020</v>
      </c>
      <c r="B20" s="3">
        <v>43983</v>
      </c>
      <c r="C20" s="4">
        <v>44012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M20" t="s">
        <v>178</v>
      </c>
      <c r="N20" t="s">
        <v>179</v>
      </c>
      <c r="O20" t="s">
        <v>180</v>
      </c>
      <c r="P20">
        <v>5800</v>
      </c>
      <c r="S20" t="s">
        <v>105</v>
      </c>
      <c r="T20" t="s">
        <v>181</v>
      </c>
      <c r="U20" s="3">
        <v>43952</v>
      </c>
      <c r="V20" s="3">
        <v>43982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3">
        <v>44033</v>
      </c>
      <c r="AG20" s="3">
        <v>44012</v>
      </c>
      <c r="AH20" t="s">
        <v>183</v>
      </c>
    </row>
    <row r="21" spans="1:34" x14ac:dyDescent="0.25">
      <c r="A21">
        <v>2020</v>
      </c>
      <c r="B21" s="3">
        <v>43983</v>
      </c>
      <c r="C21" s="4">
        <v>44012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t="s">
        <v>184</v>
      </c>
      <c r="M21" t="s">
        <v>184</v>
      </c>
      <c r="N21" t="s">
        <v>179</v>
      </c>
      <c r="O21" t="s">
        <v>180</v>
      </c>
      <c r="P21">
        <v>46400</v>
      </c>
      <c r="S21" t="s">
        <v>105</v>
      </c>
      <c r="T21" t="s">
        <v>181</v>
      </c>
      <c r="U21" s="3">
        <v>43952</v>
      </c>
      <c r="V21" s="3">
        <v>43982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3">
        <v>44033</v>
      </c>
      <c r="AG21" s="3">
        <v>44012</v>
      </c>
      <c r="AH21" t="s">
        <v>183</v>
      </c>
    </row>
    <row r="22" spans="1:34" x14ac:dyDescent="0.25">
      <c r="A22">
        <v>2020</v>
      </c>
      <c r="B22" s="3">
        <v>43983</v>
      </c>
      <c r="C22" s="4">
        <v>44012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M22" t="s">
        <v>178</v>
      </c>
      <c r="N22" t="s">
        <v>179</v>
      </c>
      <c r="O22" t="s">
        <v>180</v>
      </c>
      <c r="P22">
        <v>6960</v>
      </c>
      <c r="S22" t="s">
        <v>105</v>
      </c>
      <c r="T22" t="s">
        <v>181</v>
      </c>
      <c r="U22" s="3">
        <v>43952</v>
      </c>
      <c r="V22" s="3">
        <v>43982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3">
        <v>44033</v>
      </c>
      <c r="AG22" s="3">
        <v>44012</v>
      </c>
      <c r="AH22" t="s">
        <v>183</v>
      </c>
    </row>
    <row r="23" spans="1:34" x14ac:dyDescent="0.25">
      <c r="A23">
        <v>2020</v>
      </c>
      <c r="B23" s="3">
        <v>43983</v>
      </c>
      <c r="C23" s="4">
        <v>44012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177</v>
      </c>
      <c r="J23" t="s">
        <v>102</v>
      </c>
      <c r="K23" t="s">
        <v>184</v>
      </c>
      <c r="M23" t="s">
        <v>184</v>
      </c>
      <c r="N23" t="s">
        <v>179</v>
      </c>
      <c r="O23" t="s">
        <v>180</v>
      </c>
      <c r="P23">
        <v>17400</v>
      </c>
      <c r="S23" t="s">
        <v>105</v>
      </c>
      <c r="T23" t="s">
        <v>181</v>
      </c>
      <c r="U23" s="3">
        <v>43952</v>
      </c>
      <c r="V23" s="3">
        <v>43982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3">
        <v>44033</v>
      </c>
      <c r="AG23" s="3">
        <v>44012</v>
      </c>
      <c r="AH23" t="s">
        <v>183</v>
      </c>
    </row>
    <row r="24" spans="1:34" x14ac:dyDescent="0.25">
      <c r="A24">
        <v>2020</v>
      </c>
      <c r="B24" s="3">
        <v>43983</v>
      </c>
      <c r="C24" s="4">
        <v>44012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M24" t="s">
        <v>178</v>
      </c>
      <c r="N24" t="s">
        <v>179</v>
      </c>
      <c r="O24" t="s">
        <v>180</v>
      </c>
      <c r="P24">
        <v>11600</v>
      </c>
      <c r="S24" t="s">
        <v>105</v>
      </c>
      <c r="T24" t="s">
        <v>181</v>
      </c>
      <c r="U24" s="3">
        <v>43952</v>
      </c>
      <c r="V24" s="3">
        <v>43982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3">
        <v>44033</v>
      </c>
      <c r="AG24" s="3">
        <v>44012</v>
      </c>
      <c r="AH24" t="s">
        <v>183</v>
      </c>
    </row>
    <row r="25" spans="1:34" x14ac:dyDescent="0.25">
      <c r="A25">
        <v>2020</v>
      </c>
      <c r="B25" s="3">
        <v>43983</v>
      </c>
      <c r="C25" s="4">
        <v>44012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178</v>
      </c>
      <c r="M25" t="s">
        <v>178</v>
      </c>
      <c r="N25" t="s">
        <v>179</v>
      </c>
      <c r="O25" t="s">
        <v>180</v>
      </c>
      <c r="P25">
        <v>5800</v>
      </c>
      <c r="S25" t="s">
        <v>105</v>
      </c>
      <c r="T25" t="s">
        <v>181</v>
      </c>
      <c r="U25" s="3">
        <v>43952</v>
      </c>
      <c r="V25" s="3">
        <v>43982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3">
        <v>44033</v>
      </c>
      <c r="AG25" s="3">
        <v>44012</v>
      </c>
      <c r="AH25" t="s">
        <v>183</v>
      </c>
    </row>
    <row r="26" spans="1:34" x14ac:dyDescent="0.25">
      <c r="A26">
        <v>2020</v>
      </c>
      <c r="B26" s="3">
        <v>43983</v>
      </c>
      <c r="C26" s="4">
        <v>44012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186</v>
      </c>
      <c r="M26" t="s">
        <v>186</v>
      </c>
      <c r="N26" t="s">
        <v>179</v>
      </c>
      <c r="O26" t="s">
        <v>180</v>
      </c>
      <c r="P26">
        <v>23200</v>
      </c>
      <c r="S26" t="s">
        <v>105</v>
      </c>
      <c r="T26" t="s">
        <v>181</v>
      </c>
      <c r="U26" s="3">
        <v>43952</v>
      </c>
      <c r="V26" s="3">
        <v>43982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3">
        <v>44033</v>
      </c>
      <c r="AG26" s="3">
        <v>44012</v>
      </c>
      <c r="AH26" t="s">
        <v>183</v>
      </c>
    </row>
    <row r="27" spans="1:34" x14ac:dyDescent="0.25">
      <c r="A27">
        <v>2020</v>
      </c>
      <c r="B27" s="3">
        <v>43983</v>
      </c>
      <c r="C27" s="4">
        <v>44012</v>
      </c>
      <c r="D27" t="s">
        <v>84</v>
      </c>
      <c r="E27" t="s">
        <v>175</v>
      </c>
      <c r="F27" t="s">
        <v>87</v>
      </c>
      <c r="G27" t="s">
        <v>176</v>
      </c>
      <c r="H27" t="s">
        <v>92</v>
      </c>
      <c r="I27" t="s">
        <v>177</v>
      </c>
      <c r="J27" t="s">
        <v>102</v>
      </c>
      <c r="K27" t="s">
        <v>187</v>
      </c>
      <c r="M27" t="s">
        <v>187</v>
      </c>
      <c r="N27" t="s">
        <v>179</v>
      </c>
      <c r="O27" t="s">
        <v>180</v>
      </c>
      <c r="P27">
        <v>75400</v>
      </c>
      <c r="S27" t="s">
        <v>105</v>
      </c>
      <c r="T27" t="s">
        <v>181</v>
      </c>
      <c r="U27" s="3">
        <v>43952</v>
      </c>
      <c r="V27" s="3">
        <v>43982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3">
        <v>44033</v>
      </c>
      <c r="AG27" s="3">
        <v>44012</v>
      </c>
      <c r="AH27" t="s">
        <v>183</v>
      </c>
    </row>
    <row r="28" spans="1:34" x14ac:dyDescent="0.25">
      <c r="A28">
        <v>2020</v>
      </c>
      <c r="B28" s="3">
        <v>43983</v>
      </c>
      <c r="C28" s="4">
        <v>44012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M28" t="s">
        <v>178</v>
      </c>
      <c r="N28" t="s">
        <v>179</v>
      </c>
      <c r="O28" t="s">
        <v>180</v>
      </c>
      <c r="P28">
        <v>6960</v>
      </c>
      <c r="S28" t="s">
        <v>105</v>
      </c>
      <c r="T28" t="s">
        <v>181</v>
      </c>
      <c r="U28" s="3">
        <v>43952</v>
      </c>
      <c r="V28" s="3">
        <v>43982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3">
        <v>44033</v>
      </c>
      <c r="AG28" s="3">
        <v>44012</v>
      </c>
      <c r="AH28" t="s">
        <v>183</v>
      </c>
    </row>
    <row r="29" spans="1:34" x14ac:dyDescent="0.25">
      <c r="A29">
        <v>2020</v>
      </c>
      <c r="B29" s="3">
        <v>43983</v>
      </c>
      <c r="C29" s="4">
        <v>44012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t="s">
        <v>184</v>
      </c>
      <c r="M29" t="s">
        <v>184</v>
      </c>
      <c r="N29" t="s">
        <v>179</v>
      </c>
      <c r="O29" t="s">
        <v>180</v>
      </c>
      <c r="P29">
        <v>58000</v>
      </c>
      <c r="S29" t="s">
        <v>105</v>
      </c>
      <c r="T29" t="s">
        <v>181</v>
      </c>
      <c r="U29" s="3">
        <v>43952</v>
      </c>
      <c r="V29" s="3">
        <v>43982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3">
        <v>44033</v>
      </c>
      <c r="AG29" s="3">
        <v>44012</v>
      </c>
      <c r="AH29" t="s">
        <v>183</v>
      </c>
    </row>
    <row r="30" spans="1:34" x14ac:dyDescent="0.25">
      <c r="A30">
        <v>2020</v>
      </c>
      <c r="B30" s="3">
        <v>43983</v>
      </c>
      <c r="C30" s="4">
        <v>44012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178</v>
      </c>
      <c r="M30" t="s">
        <v>178</v>
      </c>
      <c r="N30" t="s">
        <v>179</v>
      </c>
      <c r="O30" t="s">
        <v>180</v>
      </c>
      <c r="P30">
        <v>5800</v>
      </c>
      <c r="S30" t="s">
        <v>105</v>
      </c>
      <c r="T30" t="s">
        <v>181</v>
      </c>
      <c r="U30" s="3">
        <v>43952</v>
      </c>
      <c r="V30" s="3">
        <v>43982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3">
        <v>44033</v>
      </c>
      <c r="AG30" s="3">
        <v>44012</v>
      </c>
      <c r="AH30" t="s">
        <v>183</v>
      </c>
    </row>
    <row r="31" spans="1:34" x14ac:dyDescent="0.25">
      <c r="A31">
        <v>2020</v>
      </c>
      <c r="B31" s="3">
        <v>43983</v>
      </c>
      <c r="C31" s="4">
        <v>44012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178</v>
      </c>
      <c r="M31" t="s">
        <v>178</v>
      </c>
      <c r="N31" t="s">
        <v>179</v>
      </c>
      <c r="O31" t="s">
        <v>180</v>
      </c>
      <c r="P31">
        <v>5800</v>
      </c>
      <c r="S31" t="s">
        <v>105</v>
      </c>
      <c r="T31" t="s">
        <v>181</v>
      </c>
      <c r="U31" s="3">
        <v>43952</v>
      </c>
      <c r="V31" s="3">
        <v>43982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3">
        <v>44033</v>
      </c>
      <c r="AG31" s="3">
        <v>44012</v>
      </c>
      <c r="AH31" t="s">
        <v>183</v>
      </c>
    </row>
    <row r="32" spans="1:34" x14ac:dyDescent="0.25">
      <c r="A32">
        <v>2020</v>
      </c>
      <c r="B32" s="3">
        <v>43983</v>
      </c>
      <c r="C32" s="4">
        <v>44012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184</v>
      </c>
      <c r="M32" t="s">
        <v>184</v>
      </c>
      <c r="N32" t="s">
        <v>179</v>
      </c>
      <c r="O32" t="s">
        <v>180</v>
      </c>
      <c r="P32">
        <v>34800</v>
      </c>
      <c r="S32" t="s">
        <v>105</v>
      </c>
      <c r="T32" t="s">
        <v>181</v>
      </c>
      <c r="U32" s="3">
        <v>43952</v>
      </c>
      <c r="V32" s="3">
        <v>43982</v>
      </c>
      <c r="W32" t="s">
        <v>108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3">
        <v>44033</v>
      </c>
      <c r="AG32" s="3">
        <v>44012</v>
      </c>
      <c r="AH32" t="s">
        <v>183</v>
      </c>
    </row>
    <row r="33" spans="1:34" x14ac:dyDescent="0.25">
      <c r="A33">
        <v>2020</v>
      </c>
      <c r="B33" s="3">
        <v>43983</v>
      </c>
      <c r="C33" s="4">
        <v>44012</v>
      </c>
      <c r="D33" t="s">
        <v>84</v>
      </c>
      <c r="E33" t="s">
        <v>175</v>
      </c>
      <c r="F33" t="s">
        <v>87</v>
      </c>
      <c r="G33" t="s">
        <v>176</v>
      </c>
      <c r="H33" t="s">
        <v>92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81200</v>
      </c>
      <c r="S33" t="s">
        <v>105</v>
      </c>
      <c r="T33" t="s">
        <v>181</v>
      </c>
      <c r="U33" s="3">
        <v>43952</v>
      </c>
      <c r="V33" s="3">
        <v>43982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3">
        <v>44033</v>
      </c>
      <c r="AG33" s="3">
        <v>44012</v>
      </c>
      <c r="AH33" t="s">
        <v>183</v>
      </c>
    </row>
    <row r="34" spans="1:34" x14ac:dyDescent="0.25">
      <c r="A34">
        <v>2020</v>
      </c>
      <c r="B34" s="3">
        <v>43983</v>
      </c>
      <c r="C34" s="4">
        <v>44012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184</v>
      </c>
      <c r="M34" t="s">
        <v>184</v>
      </c>
      <c r="N34" t="s">
        <v>179</v>
      </c>
      <c r="O34" t="s">
        <v>180</v>
      </c>
      <c r="P34">
        <v>8700</v>
      </c>
      <c r="S34" t="s">
        <v>105</v>
      </c>
      <c r="T34" t="s">
        <v>181</v>
      </c>
      <c r="U34" s="3">
        <v>43952</v>
      </c>
      <c r="V34" s="3">
        <v>43982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3">
        <v>44033</v>
      </c>
      <c r="AG34" s="3">
        <v>44012</v>
      </c>
      <c r="AH34" t="s">
        <v>183</v>
      </c>
    </row>
    <row r="35" spans="1:34" x14ac:dyDescent="0.25">
      <c r="A35">
        <v>2020</v>
      </c>
      <c r="B35" s="3">
        <v>43983</v>
      </c>
      <c r="C35" s="4">
        <v>44012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40600</v>
      </c>
      <c r="S35" t="s">
        <v>105</v>
      </c>
      <c r="T35" t="s">
        <v>181</v>
      </c>
      <c r="U35" s="3">
        <v>43952</v>
      </c>
      <c r="V35" s="3">
        <v>43982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3">
        <v>44033</v>
      </c>
      <c r="AG35" s="3">
        <v>44012</v>
      </c>
      <c r="AH35" t="s">
        <v>183</v>
      </c>
    </row>
    <row r="36" spans="1:34" x14ac:dyDescent="0.25">
      <c r="A36">
        <v>2020</v>
      </c>
      <c r="B36" s="3">
        <v>43983</v>
      </c>
      <c r="C36" s="4">
        <v>44012</v>
      </c>
      <c r="D36" t="s">
        <v>84</v>
      </c>
      <c r="E36" t="s">
        <v>175</v>
      </c>
      <c r="F36" t="s">
        <v>87</v>
      </c>
      <c r="G36" t="s">
        <v>176</v>
      </c>
      <c r="H36" t="s">
        <v>95</v>
      </c>
      <c r="I36" t="s">
        <v>177</v>
      </c>
      <c r="J36" t="s">
        <v>102</v>
      </c>
      <c r="K36" t="s">
        <v>184</v>
      </c>
      <c r="M36" t="s">
        <v>184</v>
      </c>
      <c r="N36" t="s">
        <v>179</v>
      </c>
      <c r="O36" t="s">
        <v>180</v>
      </c>
      <c r="P36">
        <v>11600</v>
      </c>
      <c r="S36" t="s">
        <v>105</v>
      </c>
      <c r="T36" t="s">
        <v>181</v>
      </c>
      <c r="U36" s="3">
        <v>43952</v>
      </c>
      <c r="V36" s="3">
        <v>43982</v>
      </c>
      <c r="W36" t="s">
        <v>107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3">
        <v>44033</v>
      </c>
      <c r="AG36" s="3">
        <v>44012</v>
      </c>
      <c r="AH36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7:D201">
      <formula1>Hidden_13</formula1>
    </dataValidation>
    <dataValidation type="list" allowBlank="1" showErrorMessage="1" sqref="F37:F201">
      <formula1>Hidden_25</formula1>
    </dataValidation>
    <dataValidation type="list" allowBlank="1" showErrorMessage="1" sqref="H37:H201">
      <formula1>Hidden_37</formula1>
    </dataValidation>
    <dataValidation type="list" allowBlank="1" showErrorMessage="1" sqref="J37:J201">
      <formula1>Hidden_49</formula1>
    </dataValidation>
    <dataValidation type="list" allowBlank="1" showErrorMessage="1" sqref="S37:S201">
      <formula1>Hidden_518</formula1>
    </dataValidation>
    <dataValidation type="list" allowBlank="1" showErrorMessage="1" sqref="W37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309</v>
      </c>
      <c r="E4">
        <v>1393806.8</v>
      </c>
      <c r="G4">
        <v>1393806.8</v>
      </c>
      <c r="H4" t="s">
        <v>310</v>
      </c>
      <c r="I4">
        <v>1393806.8</v>
      </c>
      <c r="K4">
        <v>1393806.8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43473</v>
      </c>
      <c r="D4" t="s">
        <v>311</v>
      </c>
      <c r="E4" s="7" t="s">
        <v>312</v>
      </c>
      <c r="G4">
        <f>29000*33</f>
        <v>957000</v>
      </c>
      <c r="H4">
        <v>29000</v>
      </c>
      <c r="I4" s="3">
        <v>43473</v>
      </c>
      <c r="J4" s="3">
        <v>44467</v>
      </c>
      <c r="K4">
        <v>650</v>
      </c>
      <c r="L4" s="8" t="s">
        <v>313</v>
      </c>
    </row>
    <row r="5" spans="1:12" x14ac:dyDescent="0.25">
      <c r="A5">
        <v>2</v>
      </c>
      <c r="B5" s="3">
        <v>43473</v>
      </c>
      <c r="D5" t="s">
        <v>311</v>
      </c>
      <c r="E5" s="8" t="s">
        <v>314</v>
      </c>
      <c r="G5">
        <f>9280*33</f>
        <v>306240</v>
      </c>
      <c r="H5">
        <v>9280</v>
      </c>
      <c r="I5" s="3">
        <v>43473</v>
      </c>
      <c r="J5" s="3">
        <v>44467</v>
      </c>
      <c r="K5">
        <v>251</v>
      </c>
      <c r="L5" s="8" t="s">
        <v>315</v>
      </c>
    </row>
    <row r="6" spans="1:12" x14ac:dyDescent="0.25">
      <c r="A6">
        <v>3</v>
      </c>
      <c r="B6" s="3">
        <v>43473</v>
      </c>
      <c r="D6" t="s">
        <v>311</v>
      </c>
      <c r="E6" s="7" t="s">
        <v>316</v>
      </c>
      <c r="G6">
        <f>9280*33</f>
        <v>306240</v>
      </c>
      <c r="H6">
        <v>9280</v>
      </c>
      <c r="I6" s="3">
        <v>43473</v>
      </c>
      <c r="J6" s="3">
        <v>44467</v>
      </c>
      <c r="K6">
        <v>290</v>
      </c>
      <c r="L6" s="8" t="s">
        <v>317</v>
      </c>
    </row>
    <row r="7" spans="1:12" x14ac:dyDescent="0.25">
      <c r="A7">
        <v>4</v>
      </c>
      <c r="B7" s="3">
        <v>43473</v>
      </c>
      <c r="D7" t="s">
        <v>311</v>
      </c>
      <c r="E7" s="9" t="s">
        <v>318</v>
      </c>
      <c r="G7">
        <f>5800*33</f>
        <v>191400</v>
      </c>
      <c r="H7">
        <v>5800</v>
      </c>
      <c r="I7" s="3">
        <v>43473</v>
      </c>
      <c r="J7" s="3">
        <v>44467</v>
      </c>
      <c r="K7">
        <v>378</v>
      </c>
      <c r="L7" s="8" t="s">
        <v>319</v>
      </c>
    </row>
    <row r="8" spans="1:12" x14ac:dyDescent="0.25">
      <c r="A8">
        <v>5</v>
      </c>
      <c r="B8" s="3">
        <v>43473</v>
      </c>
      <c r="D8" t="s">
        <v>311</v>
      </c>
      <c r="E8" s="8" t="s">
        <v>320</v>
      </c>
      <c r="G8">
        <f>11600*33</f>
        <v>382800</v>
      </c>
      <c r="H8">
        <v>11600</v>
      </c>
      <c r="I8" s="3">
        <v>43473</v>
      </c>
      <c r="J8" s="3">
        <v>44467</v>
      </c>
      <c r="K8">
        <v>1099</v>
      </c>
      <c r="L8" s="8" t="s">
        <v>321</v>
      </c>
    </row>
    <row r="9" spans="1:12" x14ac:dyDescent="0.25">
      <c r="A9">
        <v>6</v>
      </c>
      <c r="B9" s="3">
        <v>43473</v>
      </c>
      <c r="D9" t="s">
        <v>311</v>
      </c>
      <c r="E9" s="7" t="s">
        <v>322</v>
      </c>
      <c r="G9">
        <f>5800*33</f>
        <v>191400</v>
      </c>
      <c r="H9">
        <v>5800</v>
      </c>
      <c r="I9" s="3">
        <v>43473</v>
      </c>
      <c r="J9" s="3">
        <v>44467</v>
      </c>
      <c r="K9">
        <v>611</v>
      </c>
      <c r="L9" s="8" t="s">
        <v>323</v>
      </c>
    </row>
    <row r="10" spans="1:12" x14ac:dyDescent="0.25">
      <c r="A10">
        <v>7</v>
      </c>
      <c r="B10" s="3">
        <v>43473</v>
      </c>
      <c r="D10" t="s">
        <v>311</v>
      </c>
      <c r="E10" s="8" t="s">
        <v>324</v>
      </c>
      <c r="G10">
        <f>4640*33</f>
        <v>153120</v>
      </c>
      <c r="H10">
        <v>4640</v>
      </c>
      <c r="I10" s="3">
        <v>43473</v>
      </c>
      <c r="J10" s="3">
        <v>44467</v>
      </c>
      <c r="K10">
        <v>108</v>
      </c>
      <c r="L10" s="8" t="s">
        <v>325</v>
      </c>
    </row>
    <row r="11" spans="1:12" x14ac:dyDescent="0.25">
      <c r="A11">
        <v>8</v>
      </c>
      <c r="B11" s="3">
        <v>43473</v>
      </c>
      <c r="D11" t="s">
        <v>311</v>
      </c>
      <c r="E11" s="7" t="s">
        <v>326</v>
      </c>
      <c r="G11">
        <f>8700*33</f>
        <v>287100</v>
      </c>
      <c r="H11">
        <v>8700</v>
      </c>
      <c r="I11" s="3">
        <v>43473</v>
      </c>
      <c r="J11" s="3">
        <v>44467</v>
      </c>
      <c r="K11">
        <v>825</v>
      </c>
      <c r="L11" s="8" t="s">
        <v>327</v>
      </c>
    </row>
    <row r="12" spans="1:12" x14ac:dyDescent="0.25">
      <c r="A12">
        <v>9</v>
      </c>
      <c r="B12" s="3">
        <v>43473</v>
      </c>
      <c r="D12" t="s">
        <v>311</v>
      </c>
      <c r="E12" s="7" t="s">
        <v>328</v>
      </c>
      <c r="G12">
        <f>9280*33</f>
        <v>306240</v>
      </c>
      <c r="H12">
        <v>9280</v>
      </c>
      <c r="I12" s="3">
        <v>43473</v>
      </c>
      <c r="J12" s="3">
        <v>44467</v>
      </c>
      <c r="K12">
        <v>634</v>
      </c>
      <c r="L12" s="8" t="s">
        <v>329</v>
      </c>
    </row>
    <row r="13" spans="1:12" x14ac:dyDescent="0.25">
      <c r="A13">
        <v>10</v>
      </c>
      <c r="B13" s="3">
        <v>43473</v>
      </c>
      <c r="D13" t="s">
        <v>311</v>
      </c>
      <c r="E13" s="7" t="s">
        <v>330</v>
      </c>
      <c r="G13">
        <f>27840*12</f>
        <v>334080</v>
      </c>
      <c r="H13">
        <v>27840</v>
      </c>
      <c r="I13" s="3">
        <v>43473</v>
      </c>
      <c r="J13" s="3">
        <v>44467</v>
      </c>
      <c r="K13">
        <v>1351</v>
      </c>
      <c r="L13" s="8" t="s">
        <v>331</v>
      </c>
    </row>
    <row r="14" spans="1:12" x14ac:dyDescent="0.25">
      <c r="A14">
        <v>11</v>
      </c>
      <c r="B14" s="3">
        <v>43473</v>
      </c>
      <c r="D14" t="s">
        <v>311</v>
      </c>
      <c r="E14" s="7" t="s">
        <v>332</v>
      </c>
      <c r="G14">
        <f>4640*33</f>
        <v>153120</v>
      </c>
      <c r="H14">
        <v>4640</v>
      </c>
      <c r="I14" s="3">
        <v>43473</v>
      </c>
      <c r="J14" s="3">
        <v>44467</v>
      </c>
      <c r="K14">
        <v>163</v>
      </c>
      <c r="L14" s="8" t="s">
        <v>333</v>
      </c>
    </row>
    <row r="15" spans="1:12" x14ac:dyDescent="0.25">
      <c r="A15">
        <v>12</v>
      </c>
      <c r="B15" s="3">
        <v>43473</v>
      </c>
      <c r="D15" t="s">
        <v>311</v>
      </c>
      <c r="E15" s="7" t="s">
        <v>334</v>
      </c>
      <c r="G15">
        <f>5800*33</f>
        <v>191400</v>
      </c>
      <c r="H15">
        <v>5800</v>
      </c>
      <c r="I15" s="3">
        <v>43473</v>
      </c>
      <c r="J15" s="3">
        <v>44467</v>
      </c>
      <c r="K15">
        <v>303</v>
      </c>
      <c r="L15" s="8" t="s">
        <v>335</v>
      </c>
    </row>
    <row r="16" spans="1:12" x14ac:dyDescent="0.25">
      <c r="A16">
        <v>13</v>
      </c>
      <c r="B16" s="3">
        <v>43473</v>
      </c>
      <c r="D16" t="s">
        <v>311</v>
      </c>
      <c r="E16" s="8" t="s">
        <v>336</v>
      </c>
      <c r="G16">
        <f>5800*33</f>
        <v>191400</v>
      </c>
      <c r="H16">
        <v>5800</v>
      </c>
      <c r="I16" s="3">
        <v>43473</v>
      </c>
      <c r="J16" s="3">
        <v>44467</v>
      </c>
      <c r="K16">
        <v>419</v>
      </c>
      <c r="L16" s="8" t="s">
        <v>337</v>
      </c>
    </row>
    <row r="17" spans="1:12" x14ac:dyDescent="0.25">
      <c r="A17">
        <v>14</v>
      </c>
      <c r="B17" s="3">
        <v>43473</v>
      </c>
      <c r="D17" t="s">
        <v>311</v>
      </c>
      <c r="E17" s="7" t="s">
        <v>338</v>
      </c>
      <c r="G17">
        <f>46400*33</f>
        <v>1531200</v>
      </c>
      <c r="H17">
        <v>46400</v>
      </c>
      <c r="I17" s="3">
        <v>43473</v>
      </c>
      <c r="J17" s="3">
        <v>44467</v>
      </c>
      <c r="K17">
        <v>17515</v>
      </c>
      <c r="L17" s="8" t="s">
        <v>339</v>
      </c>
    </row>
    <row r="18" spans="1:12" x14ac:dyDescent="0.25">
      <c r="A18">
        <v>15</v>
      </c>
      <c r="B18" s="3">
        <v>43473</v>
      </c>
      <c r="D18" t="s">
        <v>311</v>
      </c>
      <c r="E18" s="7" t="s">
        <v>340</v>
      </c>
      <c r="G18">
        <f>6960*33</f>
        <v>229680</v>
      </c>
      <c r="H18">
        <v>6960</v>
      </c>
      <c r="I18" s="3">
        <v>43473</v>
      </c>
      <c r="J18" s="3">
        <v>44467</v>
      </c>
      <c r="K18">
        <v>145</v>
      </c>
      <c r="L18" s="8" t="s">
        <v>341</v>
      </c>
    </row>
    <row r="19" spans="1:12" x14ac:dyDescent="0.25">
      <c r="A19">
        <v>16</v>
      </c>
      <c r="B19" s="3">
        <v>43473</v>
      </c>
      <c r="D19" t="s">
        <v>311</v>
      </c>
      <c r="E19" s="7" t="s">
        <v>342</v>
      </c>
      <c r="G19">
        <f>17400*33</f>
        <v>574200</v>
      </c>
      <c r="H19">
        <v>17400</v>
      </c>
      <c r="I19" s="3">
        <v>43473</v>
      </c>
      <c r="J19" s="3">
        <v>44467</v>
      </c>
      <c r="K19">
        <v>583</v>
      </c>
      <c r="L19" s="8" t="s">
        <v>343</v>
      </c>
    </row>
    <row r="20" spans="1:12" x14ac:dyDescent="0.25">
      <c r="A20">
        <v>17</v>
      </c>
      <c r="B20" s="3">
        <v>43473</v>
      </c>
      <c r="D20" t="s">
        <v>311</v>
      </c>
      <c r="E20" s="7" t="s">
        <v>344</v>
      </c>
      <c r="G20">
        <f>11600*33</f>
        <v>382800</v>
      </c>
      <c r="H20">
        <v>11600</v>
      </c>
      <c r="I20" s="3">
        <v>43473</v>
      </c>
      <c r="J20" s="3">
        <v>44467</v>
      </c>
      <c r="K20">
        <v>694</v>
      </c>
      <c r="L20" s="8" t="s">
        <v>345</v>
      </c>
    </row>
    <row r="21" spans="1:12" x14ac:dyDescent="0.25">
      <c r="A21">
        <v>18</v>
      </c>
      <c r="B21" s="3">
        <v>43473</v>
      </c>
      <c r="D21" t="s">
        <v>311</v>
      </c>
      <c r="E21" s="7" t="s">
        <v>346</v>
      </c>
      <c r="G21">
        <f>5800*33</f>
        <v>191400</v>
      </c>
      <c r="H21">
        <v>5800</v>
      </c>
      <c r="I21" s="3">
        <v>43473</v>
      </c>
      <c r="J21" s="3">
        <v>44467</v>
      </c>
      <c r="K21" s="10" t="s">
        <v>347</v>
      </c>
      <c r="L21" s="8" t="s">
        <v>348</v>
      </c>
    </row>
    <row r="22" spans="1:12" x14ac:dyDescent="0.25">
      <c r="A22">
        <v>19</v>
      </c>
      <c r="B22" s="3">
        <v>43473</v>
      </c>
      <c r="D22" t="s">
        <v>311</v>
      </c>
      <c r="E22" s="7" t="s">
        <v>349</v>
      </c>
      <c r="G22">
        <f>23200*33</f>
        <v>765600</v>
      </c>
      <c r="H22">
        <v>23200</v>
      </c>
      <c r="I22" s="3">
        <v>43473</v>
      </c>
      <c r="J22" s="3">
        <v>44467</v>
      </c>
      <c r="K22">
        <v>2326</v>
      </c>
      <c r="L22" s="8" t="s">
        <v>350</v>
      </c>
    </row>
    <row r="23" spans="1:12" x14ac:dyDescent="0.25">
      <c r="A23">
        <v>20</v>
      </c>
      <c r="B23" s="3">
        <v>43473</v>
      </c>
      <c r="D23" t="s">
        <v>311</v>
      </c>
      <c r="E23" s="7" t="s">
        <v>351</v>
      </c>
      <c r="G23">
        <f>75400*33</f>
        <v>2488200</v>
      </c>
      <c r="H23">
        <v>75400</v>
      </c>
      <c r="I23" s="3">
        <v>43473</v>
      </c>
      <c r="J23" s="3">
        <v>44467</v>
      </c>
      <c r="K23">
        <v>6599</v>
      </c>
      <c r="L23" s="8" t="s">
        <v>352</v>
      </c>
    </row>
    <row r="24" spans="1:12" x14ac:dyDescent="0.25">
      <c r="A24">
        <v>21</v>
      </c>
      <c r="B24" s="3">
        <v>43473</v>
      </c>
      <c r="D24" t="s">
        <v>311</v>
      </c>
      <c r="E24" s="8" t="s">
        <v>353</v>
      </c>
      <c r="G24">
        <f>6960*33</f>
        <v>229680</v>
      </c>
      <c r="H24">
        <v>6960</v>
      </c>
      <c r="I24" s="3">
        <v>43473</v>
      </c>
      <c r="J24" s="3">
        <v>44467</v>
      </c>
      <c r="K24">
        <v>46</v>
      </c>
      <c r="L24" s="8" t="s">
        <v>354</v>
      </c>
    </row>
    <row r="25" spans="1:12" x14ac:dyDescent="0.25">
      <c r="A25">
        <v>22</v>
      </c>
      <c r="B25" s="3">
        <v>43473</v>
      </c>
      <c r="D25" t="s">
        <v>311</v>
      </c>
      <c r="E25" s="7" t="s">
        <v>355</v>
      </c>
      <c r="G25">
        <f>58000*33</f>
        <v>1914000</v>
      </c>
      <c r="H25">
        <v>58000</v>
      </c>
      <c r="I25" s="3">
        <v>43473</v>
      </c>
      <c r="J25" s="3">
        <v>44467</v>
      </c>
      <c r="K25">
        <v>76020</v>
      </c>
      <c r="L25" s="8" t="s">
        <v>356</v>
      </c>
    </row>
    <row r="26" spans="1:12" x14ac:dyDescent="0.25">
      <c r="A26">
        <v>23</v>
      </c>
      <c r="B26" s="3">
        <v>43473</v>
      </c>
      <c r="D26" t="s">
        <v>311</v>
      </c>
      <c r="E26" s="8" t="s">
        <v>357</v>
      </c>
      <c r="G26">
        <f>5800*33</f>
        <v>191400</v>
      </c>
      <c r="H26">
        <v>5800</v>
      </c>
      <c r="I26" s="3">
        <v>43473</v>
      </c>
      <c r="J26" s="3">
        <v>44467</v>
      </c>
      <c r="K26">
        <v>459</v>
      </c>
      <c r="L26" s="8" t="s">
        <v>358</v>
      </c>
    </row>
    <row r="27" spans="1:12" x14ac:dyDescent="0.25">
      <c r="A27">
        <v>24</v>
      </c>
      <c r="B27" s="3">
        <v>43473</v>
      </c>
      <c r="D27" t="s">
        <v>311</v>
      </c>
      <c r="E27" s="7" t="s">
        <v>359</v>
      </c>
      <c r="G27">
        <f>5800*33</f>
        <v>191400</v>
      </c>
      <c r="H27">
        <v>5800</v>
      </c>
      <c r="I27" s="3">
        <v>43473</v>
      </c>
      <c r="J27" s="3">
        <v>44467</v>
      </c>
      <c r="K27">
        <v>22</v>
      </c>
      <c r="L27" s="8" t="s">
        <v>360</v>
      </c>
    </row>
    <row r="28" spans="1:12" x14ac:dyDescent="0.25">
      <c r="A28">
        <v>25</v>
      </c>
      <c r="B28" s="3">
        <v>43473</v>
      </c>
      <c r="D28" t="s">
        <v>311</v>
      </c>
      <c r="E28" s="8" t="s">
        <v>361</v>
      </c>
      <c r="G28">
        <f>34800*33</f>
        <v>1148400</v>
      </c>
      <c r="H28">
        <v>34800</v>
      </c>
      <c r="I28" s="3">
        <v>43473</v>
      </c>
      <c r="J28" s="3">
        <v>44467</v>
      </c>
      <c r="K28">
        <v>2603</v>
      </c>
      <c r="L28" s="8" t="s">
        <v>362</v>
      </c>
    </row>
    <row r="29" spans="1:12" x14ac:dyDescent="0.25">
      <c r="A29">
        <v>26</v>
      </c>
      <c r="B29" s="3">
        <v>43473</v>
      </c>
      <c r="D29" t="s">
        <v>311</v>
      </c>
      <c r="E29" s="8" t="s">
        <v>363</v>
      </c>
      <c r="G29">
        <f>81200*33</f>
        <v>2679600</v>
      </c>
      <c r="H29">
        <v>81200</v>
      </c>
      <c r="I29" s="3">
        <v>43473</v>
      </c>
      <c r="J29" s="3">
        <v>44467</v>
      </c>
      <c r="K29">
        <v>1824</v>
      </c>
      <c r="L29" s="8" t="s">
        <v>364</v>
      </c>
    </row>
    <row r="30" spans="1:12" x14ac:dyDescent="0.25">
      <c r="A30">
        <v>27</v>
      </c>
      <c r="B30" s="3">
        <v>43473</v>
      </c>
      <c r="D30" t="s">
        <v>311</v>
      </c>
      <c r="E30" s="8" t="s">
        <v>365</v>
      </c>
      <c r="G30">
        <f>8700*12</f>
        <v>104400</v>
      </c>
      <c r="H30">
        <v>8700</v>
      </c>
      <c r="I30" s="4">
        <v>43473</v>
      </c>
      <c r="J30" s="3">
        <v>44467</v>
      </c>
      <c r="K30">
        <v>496</v>
      </c>
      <c r="L30" s="8" t="s">
        <v>366</v>
      </c>
    </row>
    <row r="31" spans="1:12" x14ac:dyDescent="0.25">
      <c r="A31">
        <v>28</v>
      </c>
      <c r="B31" s="3">
        <v>43473</v>
      </c>
      <c r="D31" t="s">
        <v>311</v>
      </c>
      <c r="E31" s="8" t="s">
        <v>367</v>
      </c>
      <c r="G31">
        <f>40600*12</f>
        <v>487200</v>
      </c>
      <c r="H31">
        <v>40600</v>
      </c>
      <c r="I31" s="3">
        <v>43473</v>
      </c>
      <c r="J31" s="3">
        <v>44467</v>
      </c>
      <c r="K31">
        <v>352</v>
      </c>
      <c r="L31" s="8" t="s">
        <v>368</v>
      </c>
    </row>
    <row r="32" spans="1:12" x14ac:dyDescent="0.25">
      <c r="A32">
        <v>29</v>
      </c>
      <c r="B32" s="3">
        <v>43473</v>
      </c>
      <c r="D32" t="s">
        <v>311</v>
      </c>
      <c r="E32" s="8" t="s">
        <v>369</v>
      </c>
      <c r="G32">
        <f>11600*12</f>
        <v>139200</v>
      </c>
      <c r="H32">
        <v>11600</v>
      </c>
      <c r="I32" s="3">
        <v>43473</v>
      </c>
      <c r="J32" s="3">
        <v>44467</v>
      </c>
      <c r="K32">
        <v>1095</v>
      </c>
      <c r="L32" s="8" t="s">
        <v>370</v>
      </c>
    </row>
  </sheetData>
  <hyperlinks>
    <hyperlink ref="E5" r:id="rId1"/>
    <hyperlink ref="E8" r:id="rId2"/>
    <hyperlink ref="E10" r:id="rId3"/>
    <hyperlink ref="E16" r:id="rId4"/>
    <hyperlink ref="E24" r:id="rId5"/>
    <hyperlink ref="E26" r:id="rId6"/>
    <hyperlink ref="E29" r:id="rId7"/>
    <hyperlink ref="E30" r:id="rId8"/>
    <hyperlink ref="E31" r:id="rId9"/>
    <hyperlink ref="E28" r:id="rId10"/>
    <hyperlink ref="E32" r:id="rId11"/>
    <hyperlink ref="L4" r:id="rId12"/>
    <hyperlink ref="L5" r:id="rId13"/>
    <hyperlink ref="L6" r:id="rId14"/>
    <hyperlink ref="L7" r:id="rId15"/>
    <hyperlink ref="L8" r:id="rId16"/>
    <hyperlink ref="L9" r:id="rId17"/>
    <hyperlink ref="L10" r:id="rId18"/>
    <hyperlink ref="L11" r:id="rId19"/>
    <hyperlink ref="L12" r:id="rId20"/>
    <hyperlink ref="L13" r:id="rId21"/>
    <hyperlink ref="L14" r:id="rId22"/>
    <hyperlink ref="L15" r:id="rId23"/>
    <hyperlink ref="L16" r:id="rId24"/>
    <hyperlink ref="L17" r:id="rId25"/>
    <hyperlink ref="L18" r:id="rId26"/>
    <hyperlink ref="L19" r:id="rId27"/>
    <hyperlink ref="L20" r:id="rId28"/>
    <hyperlink ref="L21" r:id="rId29"/>
    <hyperlink ref="L22" r:id="rId30"/>
    <hyperlink ref="L23" r:id="rId31"/>
    <hyperlink ref="L24" r:id="rId32"/>
    <hyperlink ref="L25" r:id="rId33"/>
    <hyperlink ref="L26" r:id="rId34"/>
    <hyperlink ref="L27" r:id="rId35"/>
    <hyperlink ref="L28" r:id="rId36"/>
    <hyperlink ref="L29" r:id="rId37"/>
    <hyperlink ref="L30" r:id="rId38"/>
    <hyperlink ref="L31" r:id="rId39"/>
    <hyperlink ref="L32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188</v>
      </c>
      <c r="D4" t="s">
        <v>189</v>
      </c>
      <c r="E4" t="s">
        <v>190</v>
      </c>
      <c r="F4" t="s">
        <v>191</v>
      </c>
      <c r="G4" t="s">
        <v>192</v>
      </c>
      <c r="H4" t="s">
        <v>130</v>
      </c>
      <c r="I4" t="s">
        <v>193</v>
      </c>
      <c r="J4" t="s">
        <v>194</v>
      </c>
    </row>
    <row r="5" spans="1:10" x14ac:dyDescent="0.25">
      <c r="A5">
        <v>2</v>
      </c>
      <c r="C5" t="s">
        <v>195</v>
      </c>
      <c r="D5" t="s">
        <v>196</v>
      </c>
      <c r="E5" t="s">
        <v>197</v>
      </c>
      <c r="F5" t="s">
        <v>198</v>
      </c>
      <c r="G5" t="s">
        <v>199</v>
      </c>
      <c r="H5" t="s">
        <v>130</v>
      </c>
      <c r="I5" t="s">
        <v>193</v>
      </c>
      <c r="J5" t="s">
        <v>194</v>
      </c>
    </row>
    <row r="6" spans="1:10" x14ac:dyDescent="0.25">
      <c r="A6">
        <v>3</v>
      </c>
      <c r="C6" t="s">
        <v>200</v>
      </c>
      <c r="D6" t="s">
        <v>201</v>
      </c>
      <c r="E6" t="s">
        <v>201</v>
      </c>
      <c r="F6" t="s">
        <v>202</v>
      </c>
      <c r="G6" t="s">
        <v>203</v>
      </c>
      <c r="H6" t="s">
        <v>130</v>
      </c>
      <c r="I6" t="s">
        <v>193</v>
      </c>
      <c r="J6" t="s">
        <v>194</v>
      </c>
    </row>
    <row r="7" spans="1:10" x14ac:dyDescent="0.25">
      <c r="A7">
        <v>4</v>
      </c>
      <c r="C7" t="s">
        <v>204</v>
      </c>
      <c r="D7" t="s">
        <v>201</v>
      </c>
      <c r="E7" t="s">
        <v>205</v>
      </c>
      <c r="F7" t="s">
        <v>206</v>
      </c>
      <c r="G7" t="s">
        <v>207</v>
      </c>
      <c r="H7" t="s">
        <v>130</v>
      </c>
      <c r="I7" t="s">
        <v>193</v>
      </c>
      <c r="J7" t="s">
        <v>194</v>
      </c>
    </row>
    <row r="8" spans="1:10" x14ac:dyDescent="0.25">
      <c r="A8">
        <v>5</v>
      </c>
      <c r="C8" t="s">
        <v>208</v>
      </c>
      <c r="D8" t="s">
        <v>201</v>
      </c>
      <c r="E8" t="s">
        <v>209</v>
      </c>
      <c r="F8" t="s">
        <v>210</v>
      </c>
      <c r="G8" t="s">
        <v>211</v>
      </c>
      <c r="H8" t="s">
        <v>130</v>
      </c>
      <c r="I8" s="5" t="s">
        <v>212</v>
      </c>
      <c r="J8" s="5" t="s">
        <v>213</v>
      </c>
    </row>
    <row r="9" spans="1:10" x14ac:dyDescent="0.25">
      <c r="A9">
        <v>6</v>
      </c>
      <c r="C9" t="s">
        <v>214</v>
      </c>
      <c r="D9" t="s">
        <v>201</v>
      </c>
      <c r="E9" t="s">
        <v>215</v>
      </c>
      <c r="F9" t="s">
        <v>216</v>
      </c>
      <c r="G9" t="s">
        <v>217</v>
      </c>
      <c r="H9" t="s">
        <v>130</v>
      </c>
      <c r="I9" t="s">
        <v>193</v>
      </c>
      <c r="J9" t="s">
        <v>194</v>
      </c>
    </row>
    <row r="10" spans="1:10" x14ac:dyDescent="0.25">
      <c r="A10">
        <v>7</v>
      </c>
      <c r="C10" t="s">
        <v>218</v>
      </c>
      <c r="D10" t="s">
        <v>219</v>
      </c>
      <c r="E10" t="s">
        <v>220</v>
      </c>
      <c r="F10" t="s">
        <v>221</v>
      </c>
      <c r="G10" t="s">
        <v>222</v>
      </c>
      <c r="H10" t="s">
        <v>130</v>
      </c>
      <c r="I10" s="5" t="s">
        <v>212</v>
      </c>
      <c r="J10" s="5" t="s">
        <v>213</v>
      </c>
    </row>
    <row r="11" spans="1:10" x14ac:dyDescent="0.25">
      <c r="A11">
        <v>8</v>
      </c>
      <c r="C11" t="s">
        <v>223</v>
      </c>
      <c r="D11" t="s">
        <v>224</v>
      </c>
      <c r="E11" t="s">
        <v>225</v>
      </c>
      <c r="F11" t="s">
        <v>226</v>
      </c>
      <c r="G11" t="s">
        <v>227</v>
      </c>
      <c r="H11" t="s">
        <v>130</v>
      </c>
      <c r="I11" t="s">
        <v>193</v>
      </c>
      <c r="J11" t="s">
        <v>194</v>
      </c>
    </row>
    <row r="12" spans="1:10" x14ac:dyDescent="0.25">
      <c r="A12">
        <v>9</v>
      </c>
      <c r="B12" t="s">
        <v>228</v>
      </c>
      <c r="F12" t="s">
        <v>229</v>
      </c>
      <c r="G12" t="s">
        <v>230</v>
      </c>
      <c r="H12" t="s">
        <v>130</v>
      </c>
      <c r="I12" t="s">
        <v>193</v>
      </c>
      <c r="J12" t="s">
        <v>194</v>
      </c>
    </row>
    <row r="13" spans="1:10" x14ac:dyDescent="0.25">
      <c r="A13">
        <v>10</v>
      </c>
      <c r="B13" t="s">
        <v>231</v>
      </c>
      <c r="F13" t="s">
        <v>232</v>
      </c>
      <c r="G13" t="s">
        <v>233</v>
      </c>
      <c r="H13" t="s">
        <v>130</v>
      </c>
      <c r="I13" t="s">
        <v>193</v>
      </c>
      <c r="J13" t="s">
        <v>194</v>
      </c>
    </row>
    <row r="14" spans="1:10" x14ac:dyDescent="0.25">
      <c r="A14">
        <v>11</v>
      </c>
      <c r="C14" t="s">
        <v>234</v>
      </c>
      <c r="D14" t="s">
        <v>235</v>
      </c>
      <c r="E14" t="s">
        <v>236</v>
      </c>
      <c r="F14" t="s">
        <v>237</v>
      </c>
      <c r="G14" t="s">
        <v>238</v>
      </c>
      <c r="H14" t="s">
        <v>130</v>
      </c>
      <c r="I14" t="s">
        <v>193</v>
      </c>
      <c r="J14" t="s">
        <v>194</v>
      </c>
    </row>
    <row r="15" spans="1:10" x14ac:dyDescent="0.25">
      <c r="A15">
        <v>12</v>
      </c>
      <c r="C15" t="s">
        <v>239</v>
      </c>
      <c r="D15" t="s">
        <v>240</v>
      </c>
      <c r="E15" t="s">
        <v>201</v>
      </c>
      <c r="F15" t="s">
        <v>241</v>
      </c>
      <c r="G15" t="s">
        <v>242</v>
      </c>
      <c r="H15" t="s">
        <v>130</v>
      </c>
      <c r="I15" t="s">
        <v>193</v>
      </c>
      <c r="J15" t="s">
        <v>194</v>
      </c>
    </row>
    <row r="16" spans="1:10" x14ac:dyDescent="0.25">
      <c r="A16">
        <v>13</v>
      </c>
      <c r="C16" t="s">
        <v>243</v>
      </c>
      <c r="D16" t="s">
        <v>244</v>
      </c>
      <c r="E16" t="s">
        <v>245</v>
      </c>
      <c r="F16" t="s">
        <v>246</v>
      </c>
      <c r="G16" t="s">
        <v>247</v>
      </c>
      <c r="H16" t="s">
        <v>130</v>
      </c>
      <c r="I16" t="s">
        <v>193</v>
      </c>
      <c r="J16" t="s">
        <v>194</v>
      </c>
    </row>
    <row r="17" spans="1:10" x14ac:dyDescent="0.25">
      <c r="A17">
        <v>14</v>
      </c>
      <c r="B17" t="s">
        <v>248</v>
      </c>
      <c r="F17" t="s">
        <v>249</v>
      </c>
      <c r="G17" t="s">
        <v>250</v>
      </c>
      <c r="H17" t="s">
        <v>130</v>
      </c>
      <c r="I17" t="s">
        <v>193</v>
      </c>
      <c r="J17" t="s">
        <v>194</v>
      </c>
    </row>
    <row r="18" spans="1:10" x14ac:dyDescent="0.25">
      <c r="A18">
        <v>15</v>
      </c>
      <c r="C18" t="s">
        <v>251</v>
      </c>
      <c r="D18" t="s">
        <v>252</v>
      </c>
      <c r="E18" t="s">
        <v>253</v>
      </c>
      <c r="F18" t="s">
        <v>254</v>
      </c>
      <c r="G18" t="s">
        <v>255</v>
      </c>
      <c r="H18" t="s">
        <v>130</v>
      </c>
      <c r="I18" t="s">
        <v>193</v>
      </c>
      <c r="J18" t="s">
        <v>194</v>
      </c>
    </row>
    <row r="19" spans="1:10" x14ac:dyDescent="0.25">
      <c r="A19">
        <v>16</v>
      </c>
      <c r="C19" t="s">
        <v>256</v>
      </c>
      <c r="D19" t="s">
        <v>257</v>
      </c>
      <c r="E19" t="s">
        <v>258</v>
      </c>
      <c r="F19" t="s">
        <v>259</v>
      </c>
      <c r="G19" t="s">
        <v>260</v>
      </c>
      <c r="H19" t="s">
        <v>130</v>
      </c>
      <c r="I19" t="s">
        <v>193</v>
      </c>
      <c r="J19" t="s">
        <v>194</v>
      </c>
    </row>
    <row r="20" spans="1:10" x14ac:dyDescent="0.25">
      <c r="A20">
        <v>17</v>
      </c>
      <c r="B20" t="s">
        <v>261</v>
      </c>
      <c r="F20" t="s">
        <v>262</v>
      </c>
      <c r="G20" t="s">
        <v>263</v>
      </c>
      <c r="H20" t="s">
        <v>130</v>
      </c>
      <c r="I20" t="s">
        <v>193</v>
      </c>
      <c r="J20" t="s">
        <v>194</v>
      </c>
    </row>
    <row r="21" spans="1:10" x14ac:dyDescent="0.25">
      <c r="A21">
        <v>18</v>
      </c>
      <c r="C21" t="s">
        <v>264</v>
      </c>
      <c r="D21" t="s">
        <v>265</v>
      </c>
      <c r="E21" t="s">
        <v>266</v>
      </c>
      <c r="F21" t="s">
        <v>267</v>
      </c>
      <c r="G21" t="s">
        <v>268</v>
      </c>
      <c r="H21" t="s">
        <v>130</v>
      </c>
      <c r="I21" t="s">
        <v>193</v>
      </c>
      <c r="J21" t="s">
        <v>194</v>
      </c>
    </row>
    <row r="22" spans="1:10" x14ac:dyDescent="0.25">
      <c r="A22">
        <v>19</v>
      </c>
      <c r="B22" t="s">
        <v>269</v>
      </c>
      <c r="F22" t="s">
        <v>270</v>
      </c>
      <c r="G22" t="s">
        <v>271</v>
      </c>
      <c r="H22" t="s">
        <v>130</v>
      </c>
      <c r="I22" t="s">
        <v>193</v>
      </c>
      <c r="J22" t="s">
        <v>194</v>
      </c>
    </row>
    <row r="23" spans="1:10" x14ac:dyDescent="0.25">
      <c r="A23">
        <v>20</v>
      </c>
      <c r="B23" t="s">
        <v>272</v>
      </c>
      <c r="F23" t="s">
        <v>273</v>
      </c>
      <c r="G23" t="s">
        <v>274</v>
      </c>
      <c r="H23" t="s">
        <v>130</v>
      </c>
      <c r="I23" t="s">
        <v>193</v>
      </c>
      <c r="J23" t="s">
        <v>194</v>
      </c>
    </row>
    <row r="24" spans="1:10" x14ac:dyDescent="0.25">
      <c r="A24">
        <v>21</v>
      </c>
      <c r="C24" t="s">
        <v>275</v>
      </c>
      <c r="D24" t="s">
        <v>276</v>
      </c>
      <c r="E24" t="s">
        <v>190</v>
      </c>
      <c r="F24" t="s">
        <v>277</v>
      </c>
      <c r="G24" t="s">
        <v>278</v>
      </c>
      <c r="H24" t="s">
        <v>130</v>
      </c>
      <c r="I24" s="5" t="s">
        <v>212</v>
      </c>
      <c r="J24" s="5" t="s">
        <v>213</v>
      </c>
    </row>
    <row r="25" spans="1:10" x14ac:dyDescent="0.25">
      <c r="A25">
        <v>22</v>
      </c>
      <c r="B25" t="s">
        <v>279</v>
      </c>
      <c r="F25" t="s">
        <v>280</v>
      </c>
      <c r="G25" t="s">
        <v>281</v>
      </c>
      <c r="H25" t="s">
        <v>130</v>
      </c>
      <c r="I25" t="s">
        <v>193</v>
      </c>
      <c r="J25" t="s">
        <v>194</v>
      </c>
    </row>
    <row r="26" spans="1:10" x14ac:dyDescent="0.25">
      <c r="A26">
        <v>23</v>
      </c>
      <c r="C26" t="s">
        <v>282</v>
      </c>
      <c r="D26" t="s">
        <v>283</v>
      </c>
      <c r="E26" t="s">
        <v>284</v>
      </c>
      <c r="F26" t="s">
        <v>285</v>
      </c>
      <c r="G26" t="s">
        <v>286</v>
      </c>
      <c r="H26" t="s">
        <v>130</v>
      </c>
      <c r="I26" t="s">
        <v>193</v>
      </c>
      <c r="J26" t="s">
        <v>194</v>
      </c>
    </row>
    <row r="27" spans="1:10" x14ac:dyDescent="0.25">
      <c r="A27">
        <v>24</v>
      </c>
      <c r="C27" t="s">
        <v>287</v>
      </c>
      <c r="D27" t="s">
        <v>265</v>
      </c>
      <c r="E27" t="s">
        <v>288</v>
      </c>
      <c r="F27" t="s">
        <v>289</v>
      </c>
      <c r="G27" t="s">
        <v>290</v>
      </c>
      <c r="H27" t="s">
        <v>130</v>
      </c>
      <c r="I27" t="s">
        <v>193</v>
      </c>
      <c r="J27" t="s">
        <v>194</v>
      </c>
    </row>
    <row r="28" spans="1:10" x14ac:dyDescent="0.25">
      <c r="A28">
        <v>25</v>
      </c>
      <c r="B28" t="s">
        <v>291</v>
      </c>
      <c r="F28" t="s">
        <v>292</v>
      </c>
      <c r="G28" s="6" t="s">
        <v>293</v>
      </c>
      <c r="H28" t="s">
        <v>130</v>
      </c>
      <c r="I28" t="s">
        <v>193</v>
      </c>
      <c r="J28" t="s">
        <v>194</v>
      </c>
    </row>
    <row r="29" spans="1:10" x14ac:dyDescent="0.25">
      <c r="A29">
        <v>26</v>
      </c>
      <c r="B29" t="s">
        <v>294</v>
      </c>
      <c r="F29" t="s">
        <v>249</v>
      </c>
      <c r="G29" t="s">
        <v>295</v>
      </c>
      <c r="H29" t="s">
        <v>130</v>
      </c>
      <c r="I29" t="s">
        <v>193</v>
      </c>
      <c r="J29" t="s">
        <v>194</v>
      </c>
    </row>
    <row r="30" spans="1:10" x14ac:dyDescent="0.25">
      <c r="A30">
        <v>27</v>
      </c>
      <c r="C30" t="s">
        <v>296</v>
      </c>
      <c r="D30" t="s">
        <v>297</v>
      </c>
      <c r="E30" t="s">
        <v>298</v>
      </c>
      <c r="F30" t="s">
        <v>299</v>
      </c>
      <c r="G30" t="s">
        <v>300</v>
      </c>
      <c r="H30" t="s">
        <v>130</v>
      </c>
      <c r="I30" s="5" t="s">
        <v>212</v>
      </c>
      <c r="J30" s="5" t="s">
        <v>213</v>
      </c>
    </row>
    <row r="31" spans="1:10" x14ac:dyDescent="0.25">
      <c r="A31">
        <v>28</v>
      </c>
      <c r="B31" t="s">
        <v>301</v>
      </c>
      <c r="F31" t="s">
        <v>302</v>
      </c>
      <c r="G31" t="s">
        <v>303</v>
      </c>
      <c r="H31" t="s">
        <v>130</v>
      </c>
      <c r="I31" t="s">
        <v>193</v>
      </c>
      <c r="J31" t="s">
        <v>194</v>
      </c>
    </row>
    <row r="32" spans="1:10" x14ac:dyDescent="0.25">
      <c r="A32">
        <v>29</v>
      </c>
      <c r="C32" t="s">
        <v>304</v>
      </c>
      <c r="D32" t="s">
        <v>305</v>
      </c>
      <c r="E32" t="s">
        <v>306</v>
      </c>
      <c r="F32" t="s">
        <v>307</v>
      </c>
      <c r="G32" t="s">
        <v>308</v>
      </c>
      <c r="H32" t="s">
        <v>130</v>
      </c>
      <c r="I32" s="5" t="s">
        <v>212</v>
      </c>
      <c r="J32" s="5" t="s">
        <v>213</v>
      </c>
    </row>
  </sheetData>
  <dataValidations count="1">
    <dataValidation type="list" allowBlank="1" showErrorMessage="1" sqref="H33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2020-07-24T17:49:59Z</dcterms:created>
  <dcterms:modified xsi:type="dcterms:W3CDTF">2020-08-03T18:09:15Z</dcterms:modified>
</cp:coreProperties>
</file>