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5 MAYO\"/>
    </mc:Choice>
  </mc:AlternateContent>
  <xr:revisionPtr revIDLastSave="0" documentId="13_ncr:1_{C9816C09-0F20-491F-AAB8-0DF9E59DD34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1_Tabla_406691 (2)" sheetId="13" r:id="rId10"/>
    <sheet name="Hidden_2_Tabla_406691" sheetId="10" r:id="rId11"/>
    <sheet name="Tabla_406692" sheetId="11" r:id="rId12"/>
    <sheet name="Tabla_406693" sheetId="12" r:id="rId13"/>
  </sheets>
  <externalReferences>
    <externalReference r:id="rId14"/>
    <externalReference r:id="rId15"/>
  </externalReferences>
  <definedNames>
    <definedName name="Hidden_1_Tabla_4066915" localSheetId="9">'Hidden_1_Tabla_406691 (2)'!$A$1:$A$2</definedName>
    <definedName name="Hidden_1_Tabla_4066915">Hidden_1_Tabla_406691!$A$1:$A$2</definedName>
    <definedName name="Hidden_13" localSheetId="9">[1]Hidden_1!$A$1:$A$3</definedName>
    <definedName name="Hidden_13">Hidden_1!$A$1:$A$3</definedName>
    <definedName name="Hidden_2_Tabla_4066917" localSheetId="9">[1]Hidden_2_Tabla_406691!$A$1:$A$3</definedName>
    <definedName name="Hidden_2_Tabla_4066917">Hidden_2_Tabla_406691!$A$1:$A$3</definedName>
    <definedName name="Hidden_25" localSheetId="9">[1]Hidden_2!$A$1:$A$4</definedName>
    <definedName name="Hidden_25">Hidden_2!$A$1:$A$4</definedName>
    <definedName name="Hidden_37" localSheetId="9">[1]Hidden_3!$A$1:$A$10</definedName>
    <definedName name="Hidden_37">Hidden_3!$A$1:$A$10</definedName>
    <definedName name="Hidden_49" localSheetId="9">[1]Hidden_4!$A$1:$A$2</definedName>
    <definedName name="Hidden_49">Hidden_4!$A$1:$A$2</definedName>
    <definedName name="Hidden_518" localSheetId="9">[1]Hidden_5!$A$1:$A$4</definedName>
    <definedName name="Hidden_518">Hidden_5!$A$1:$A$4</definedName>
    <definedName name="Hidden_622" localSheetId="9">[1]Hidden_6!$A$1:$A$3</definedName>
    <definedName name="Hidden_622">Hidden_6!$A$1:$A$3</definedName>
    <definedName name="Hidden_723">[2]Hidden_7!$A$1:$A$3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2" l="1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<sst xmlns="http://schemas.openxmlformats.org/spreadsheetml/2006/main" count="866" uniqueCount="305">
  <si>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</si>
  <si>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</si>
  <si>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</si>
  <si>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</si>
  <si>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</si>
  <si>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</si>
  <si>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</si>
  <si>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</si>
  <si>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</si>
  <si>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</si>
  <si>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</si>
  <si>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</si>
  <si>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</si>
  <si>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</si>
  <si>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</si>
  <si>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</si>
  <si>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</si>
  <si>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</si>
  <si>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</si>
  <si>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</si>
  <si>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</si>
  <si>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</si>
  <si>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</si>
  <si>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</si>
  <si>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</si>
  <si>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</si>
  <si>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</si>
  <si>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</si>
  <si>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</si>
  <si>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</si>
  <si>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</si>
  <si>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</si>
  <si>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</si>
  <si>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</si>
  <si>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</si>
  <si>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</si>
  <si>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</si>
  <si>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</si>
  <si>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</si>
  <si>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</si>
  <si>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</si>
  <si>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</si>
  <si>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</si>
  <si>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</si>
  <si>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</si>
  <si>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</si>
  <si>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</si>
  <si>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</si>
  <si>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</si>
  <si>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</si>
  <si>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</si>
  <si>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</si>
  <si>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</si>
  <si>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</si>
  <si>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</si>
  <si>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</si>
  <si>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</si>
  <si>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</si>
  <si>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</si>
  <si>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</si>
  <si>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</si>
  <si>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</si>
  <si>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</si>
  <si>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</si>
  <si>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</si>
  <si>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</si>
  <si>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</si>
  <si>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</si>
  <si>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</si>
  <si>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</si>
  <si>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</si>
  <si>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</si>
  <si>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</si>
  <si>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</si>
  <si>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</si>
  <si>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</si>
  <si>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</si>
  <si>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</si>
  <si>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</si>
  <si>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</si>
  <si>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</si>
  <si>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</si>
  <si>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</si>
  <si>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</si>
  <si>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</si>
  <si>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</si>
  <si>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</si>
  <si>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</si>
  <si>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</si>
  <si>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</si>
  <si>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</si>
  <si>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</si>
  <si>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</si>
  <si>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</si>
  <si>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</si>
  <si>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</si>
  <si>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</si>
  <si>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</si>
  <si>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</si>
  <si>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</si>
  <si>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</si>
  <si>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</si>
  <si>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</si>
  <si>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</si>
  <si>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</si>
  <si>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</si>
  <si>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</si>
  <si>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</si>
  <si>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</si>
  <si>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</si>
  <si>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</si>
  <si>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</si>
  <si>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</si>
  <si>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</si>
  <si>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</si>
  <si>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</si>
  <si>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</si>
  <si>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</si>
  <si>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</si>
  <si>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</si>
  <si>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</si>
  <si>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</si>
  <si>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</si>
  <si>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</si>
  <si>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</si>
  <si>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</si>
  <si>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</si>
  <si>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</si>
  <si>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</si>
  <si>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</si>
  <si>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</si>
  <si>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</si>
  <si>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</si>
  <si>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</si>
  <si>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</si>
  <si>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</si>
  <si>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</si>
  <si>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</si>
  <si>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</si>
  <si>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</si>
  <si>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</si>
  <si>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</si>
  <si>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</si>
  <si>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</si>
  <si>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</si>
  <si>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</si>
  <si>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</si>
  <si>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</si>
  <si>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</si>
  <si>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</si>
  <si>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</si>
  <si>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</si>
  <si>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</si>
  <si>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</si>
  <si>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</si>
  <si>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</si>
  <si>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</si>
  <si>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</si>
  <si>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</si>
  <si>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</si>
  <si>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</si>
  <si>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</si>
  <si>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</si>
  <si>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</si>
  <si>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</si>
  <si>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</si>
  <si>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</si>
  <si>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</si>
  <si>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</si>
  <si>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</si>
  <si>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</si>
  <si>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</si>
  <si>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</si>
  <si>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</si>
  <si>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servicio de  publicidad digital</t>
  </si>
  <si>
    <t>Municipio de General Escobedo</t>
  </si>
  <si>
    <t>notas informativas de las actividades del municipio</t>
  </si>
  <si>
    <t>informar</t>
  </si>
  <si>
    <t>difundir</t>
  </si>
  <si>
    <t>local</t>
  </si>
  <si>
    <t>escobedo</t>
  </si>
  <si>
    <t>todos</t>
  </si>
  <si>
    <t>Oficina de información, enlace y difusión.</t>
  </si>
  <si>
    <t>No se cuenta con numero de referencia de identificacion del contrato.</t>
  </si>
  <si>
    <t>servicio de publicidad impresa</t>
  </si>
  <si>
    <t>publicidad digital</t>
  </si>
  <si>
    <t>No se cuenta con numero de referencia de identificacion del contrato, RFC se testa por ser dato personal fundamento legal arts. 1,2,3 De la Ley de protección de datos personales https://www.hcnl.gob.mx/trabajo_legislativo/leyes/leyes/ley_de_proteccion_de_datos_personales_en_posesion_de_sujetos_obligados_del_estado_de_nuevo_leon/</t>
  </si>
  <si>
    <t>publicidad en radio</t>
  </si>
  <si>
    <t>publiciddad impresa</t>
  </si>
  <si>
    <t>publicidad impresa</t>
  </si>
  <si>
    <t>publicidad panoramica</t>
  </si>
  <si>
    <t>EDITORA REGIO SA DE CV</t>
  </si>
  <si>
    <t>LEPOLDO</t>
  </si>
  <si>
    <t>ESPINOSA</t>
  </si>
  <si>
    <t>BENAVIDES</t>
  </si>
  <si>
    <t>ERE980703818</t>
  </si>
  <si>
    <t>Art. 77 fracc.I de la Ley de Egresos de N.L. y 25 fracc.III de la Ley de Adquisiciones, Arrendamientos y contratación de Servicios del Estado de Nuevo León</t>
  </si>
  <si>
    <t>Para los efectos previstos por los artículos 25, 42 y 43 de la Ley de Adquisiciones, Arrendamientos y Contratación de Servicios del Estado de Nuevo León</t>
  </si>
  <si>
    <t>EDITORIAL MAGA SA DE CV</t>
  </si>
  <si>
    <t>MANUELA</t>
  </si>
  <si>
    <t>GARCIA</t>
  </si>
  <si>
    <t>VEGA</t>
  </si>
  <si>
    <t>EMA050927PAQ</t>
  </si>
  <si>
    <t xml:space="preserve">EDITORIAL MONTERREY SA </t>
  </si>
  <si>
    <t>GONZALO ISRAEL</t>
  </si>
  <si>
    <t>ESTRADA</t>
  </si>
  <si>
    <t>SAENZ</t>
  </si>
  <si>
    <t>EMO801210A56</t>
  </si>
  <si>
    <t>ELEAZAR</t>
  </si>
  <si>
    <t>LUNA</t>
  </si>
  <si>
    <t>GONZALEZ</t>
  </si>
  <si>
    <t>GA RADIOCOMUNICACIONES SA DE CV</t>
  </si>
  <si>
    <t>ADRIAN</t>
  </si>
  <si>
    <t>LARIS</t>
  </si>
  <si>
    <t>CASAS</t>
  </si>
  <si>
    <t>GRA190612P5A</t>
  </si>
  <si>
    <t>GANDHY SOL ANTONIO</t>
  </si>
  <si>
    <t>HERNANDEZ</t>
  </si>
  <si>
    <t>VALLADARES</t>
  </si>
  <si>
    <t>GERARDO</t>
  </si>
  <si>
    <t>LEDEZMA</t>
  </si>
  <si>
    <t>GLORIA LETICIA</t>
  </si>
  <si>
    <t>BLANCO</t>
  </si>
  <si>
    <t>POLINA</t>
  </si>
  <si>
    <t>INFORMACIÓN INTEGRAL 24 7 SAPI DE CV</t>
  </si>
  <si>
    <t>ANTONIO</t>
  </si>
  <si>
    <t>TORRADO</t>
  </si>
  <si>
    <t>MONGE</t>
  </si>
  <si>
    <t>IIN1110125F3</t>
  </si>
  <si>
    <t xml:space="preserve">JESUS </t>
  </si>
  <si>
    <t>MARTINEZ</t>
  </si>
  <si>
    <t>JORGE VICTOR</t>
  </si>
  <si>
    <t>DRAGUSTINOVIS</t>
  </si>
  <si>
    <t>SOSA</t>
  </si>
  <si>
    <t xml:space="preserve">JOSE JUAN </t>
  </si>
  <si>
    <t xml:space="preserve">DELGADO </t>
  </si>
  <si>
    <t>TENIENTE</t>
  </si>
  <si>
    <t>JOSE LUIS</t>
  </si>
  <si>
    <t>GARZA</t>
  </si>
  <si>
    <t>RODRIGUEZ</t>
  </si>
  <si>
    <t>JUAN ERNESTO</t>
  </si>
  <si>
    <t>CANTU</t>
  </si>
  <si>
    <t>MURILLO</t>
  </si>
  <si>
    <t>NOTIGRAMEX SA CV</t>
  </si>
  <si>
    <t>NOT801210BG3</t>
  </si>
  <si>
    <t>NUCLEO RADIO MONTERREY SA CV</t>
  </si>
  <si>
    <t>POLICARPO</t>
  </si>
  <si>
    <t>NRM900201UMA</t>
  </si>
  <si>
    <t>POSTER PUBLICIDAD SA DE CV</t>
  </si>
  <si>
    <t xml:space="preserve">MARIO ENRIQUE </t>
  </si>
  <si>
    <t>GAMEZ</t>
  </si>
  <si>
    <t>FONSECA</t>
  </si>
  <si>
    <t>PPU050909FT4</t>
  </si>
  <si>
    <t>RADIOPUBLICIDAD XHMEXICO SA DE CV</t>
  </si>
  <si>
    <t>ARTURO</t>
  </si>
  <si>
    <t>YAÑEZ</t>
  </si>
  <si>
    <t>FLORES</t>
  </si>
  <si>
    <t>RPX200812C8A</t>
  </si>
  <si>
    <t xml:space="preserve">STEREOREY MEXICO SA </t>
  </si>
  <si>
    <t>ALBERTO</t>
  </si>
  <si>
    <t>AYALA</t>
  </si>
  <si>
    <t>SME741219F83</t>
  </si>
  <si>
    <t>PROMOCIÓN Y DIFUSIÓN</t>
  </si>
  <si>
    <t>Promoción y difusión</t>
  </si>
  <si>
    <t>https://escobedo.gob.mx/transparencia/doc/HV-ENL/2024061217094744.pdf</t>
  </si>
  <si>
    <t>https://escobedo.gob.mx/transparencia/doc/HV-ENL/2024061217103742.pdf</t>
  </si>
  <si>
    <t>https://escobedo.gob.mx/transparencia/doc/HV-ENL/2024061217140529.PDF</t>
  </si>
  <si>
    <t>https://escobedo.gob.mx/transparencia/doc/HV-ENL/2024061217131911.pdf</t>
  </si>
  <si>
    <t>https://escobedo.gob.mx/transparencia/doc/HV-ENL/2024061217150483.pdf</t>
  </si>
  <si>
    <t>https://escobedo.gob.mx/transparencia/doc/HV-ENL/2024061217164064.pdf</t>
  </si>
  <si>
    <t>https://escobedo.gob.mx/transparencia/doc/HV-ENL/2024061217174377.PDF</t>
  </si>
  <si>
    <t>https://escobedo.gob.mx/transparencia/doc/HV-ENL/2024061217190039.PDF</t>
  </si>
  <si>
    <t>https://escobedo.gob.mx/transparencia/doc/HV-ENL/2024061217203982.PDF</t>
  </si>
  <si>
    <t>https://escobedo.gob.mx/transparencia/doc/HV-ENL/2024061217195265.pdf</t>
  </si>
  <si>
    <t>https://escobedo.gob.mx/transparencia/doc/HV-ENL/2024061217253557.PDF</t>
  </si>
  <si>
    <t>https://escobedo.gob.mx/transparencia/doc/HV-ENL/2024061217263256.PDF</t>
  </si>
  <si>
    <t>https://escobedo.gob.mx/transparencia/doc/HV-ENL/2024061217273074.PDF</t>
  </si>
  <si>
    <t>https://escobedo.gob.mx/transparencia/doc/HV-ENL/2024061217282979.PDF</t>
  </si>
  <si>
    <t>https://escobedo.gob.mx/transparencia/doc/HV-ENL/2024061217334770.PDF</t>
  </si>
  <si>
    <t>C970CCDB</t>
  </si>
  <si>
    <t>https://escobedo.gob.mx/transparencia/doc/HV-ENL/2024061217345399.pdf</t>
  </si>
  <si>
    <t>https://escobedo.gob.mx/transparencia/doc/HV-ENL/2024061217355773.PDF</t>
  </si>
  <si>
    <t>https://escobedo.gob.mx/transparencia/doc/HV-ENL/2024061217384346.pdf</t>
  </si>
  <si>
    <t>https://escobedo.gob.mx/transparencia/doc/HV-ENL/2024061217405919.PDF</t>
  </si>
  <si>
    <t>https://escobedo.gob.mx/transparencia/doc/HV-ENL/2024061217420114.PDF</t>
  </si>
  <si>
    <t>https://escobedo.gob.mx/transparencia/doc/HV-ENL/2024061218005584.PDF</t>
  </si>
  <si>
    <t>https://escobedo.gob.mx/transparencia/doc/HV-ENL/2024061218014666.PDF</t>
  </si>
  <si>
    <t>https://escobedo.gob.mx/transparencia/doc/HV-ENL/2024061218025172.PDF</t>
  </si>
  <si>
    <t>503CBD9</t>
  </si>
  <si>
    <t>https://escobedo.gob.mx/transparencia/doc/HV-ENL/2024061218034127.PDF</t>
  </si>
  <si>
    <t>https://escobedo.gob.mx/transparencia/doc/HV-ENL/2024061218045217.PDF</t>
  </si>
  <si>
    <t>https://escobedo.gob.mx/transparencia/doc/HV-ENL/2024061218082782.PDF</t>
  </si>
  <si>
    <t>https://escobedo.gob.mx/transparencia/doc/HV-ENL/2024061218123923.PDF</t>
  </si>
  <si>
    <t>https://escobedo.gob.mx/transparencia/doc/HV-ENL/2024061218134283.PDF</t>
  </si>
  <si>
    <t>https://escobedo.gob.mx/transparencia/doc/HV-ENL/2024061218144622.pdf</t>
  </si>
  <si>
    <t>https://escobedo.gob.mx/transparencia/doc/HV-ENL/2024061218153626.pdf</t>
  </si>
  <si>
    <t>https://escobedo.gob.mx/transparencia/doc/HV-ENL/2024061218263976.PDF</t>
  </si>
  <si>
    <t>21952A</t>
  </si>
  <si>
    <t>https://escobedo.gob.mx/transparencia/doc/HV-ENL/2024061218272841.pdf</t>
  </si>
  <si>
    <t>https://escobedo.gob.mx/transparencia/doc/HV-ENL/2024061218302898.pdf</t>
  </si>
  <si>
    <t>https://escobedo.gob.mx/transparencia/doc/HV-ENL/202406121831393.pdf</t>
  </si>
  <si>
    <t>https://escobedo.gob.mx/transparencia/doc/HV-ENL/2024061218325025.PDF</t>
  </si>
  <si>
    <t>https://escobedo.gob.mx/transparencia/doc/HV-ENL/2024061218335495.pdf</t>
  </si>
  <si>
    <t>https://escobedo.gob.mx/transparencia/doc/HV-ENL/2024061218345083.pdf</t>
  </si>
  <si>
    <t>https://escobedo.gob.mx/transparencia/doc/HV-ENL/2024061218354710.pdf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</si>
</sst>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31393C"/>
      <name val="Calibri"/>
      <family val="2"/>
      <scheme val="minor"/>
    </font>
    <font>
      <sz val="11"/>
      <color indexed="8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3" fillId="3" borderId="0" xfId="1"/>
    <xf numFmtId="0" fontId="6" fillId="0" borderId="0" xfId="2" applyAlignment="1">
      <alignment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6126E37-6AB7-458E-84EA-E0616CAFA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84735\Desktop\NLA95FXXIVB%20%2005-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84735\Desktop\2024%20TDO\enero%202024\NLA95FXXIVB-1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06691"/>
      <sheetName val="Hidden_2_Tabla_406691"/>
      <sheetName val="Tabla_406692"/>
      <sheetName val="Tabla_406693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06691"/>
      <sheetName val="Hidden_1_Tabla_406691"/>
      <sheetName val="Hidden_2_Tabla_406691"/>
      <sheetName val="Tabla_406692"/>
      <sheetName val="Tabla_40669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ENL/2024061217273074.PDF" TargetMode="External"/><Relationship Id="rId18" Type="http://schemas.openxmlformats.org/officeDocument/2006/relationships/hyperlink" Target="https://escobedo.gob.mx/transparencia/doc/HV-ENL/2024061217384346.pdf" TargetMode="External"/><Relationship Id="rId26" Type="http://schemas.openxmlformats.org/officeDocument/2006/relationships/hyperlink" Target="https://escobedo.gob.mx/transparencia/doc/HV-ENL/2024061218082782.PDF" TargetMode="External"/><Relationship Id="rId21" Type="http://schemas.openxmlformats.org/officeDocument/2006/relationships/hyperlink" Target="https://escobedo.gob.mx/transparencia/doc/HV-ENL/2024061218005584.PDF" TargetMode="External"/><Relationship Id="rId34" Type="http://schemas.openxmlformats.org/officeDocument/2006/relationships/hyperlink" Target="https://escobedo.gob.mx/transparencia/doc/HV-ENL/202406121831393.pdf" TargetMode="External"/><Relationship Id="rId7" Type="http://schemas.openxmlformats.org/officeDocument/2006/relationships/hyperlink" Target="https://escobedo.gob.mx/transparencia/doc/HV-ENL/2024061217174377.PDF" TargetMode="External"/><Relationship Id="rId12" Type="http://schemas.openxmlformats.org/officeDocument/2006/relationships/hyperlink" Target="https://escobedo.gob.mx/transparencia/doc/HV-ENL/2024061217263256.PDF" TargetMode="External"/><Relationship Id="rId17" Type="http://schemas.openxmlformats.org/officeDocument/2006/relationships/hyperlink" Target="https://escobedo.gob.mx/transparencia/doc/HV-ENL/2024061217355773.PDF" TargetMode="External"/><Relationship Id="rId25" Type="http://schemas.openxmlformats.org/officeDocument/2006/relationships/hyperlink" Target="https://escobedo.gob.mx/transparencia/doc/HV-ENL/2024061218045217.PDF" TargetMode="External"/><Relationship Id="rId33" Type="http://schemas.openxmlformats.org/officeDocument/2006/relationships/hyperlink" Target="https://escobedo.gob.mx/transparencia/doc/HV-ENL/2024061218302898.pdf" TargetMode="External"/><Relationship Id="rId38" Type="http://schemas.openxmlformats.org/officeDocument/2006/relationships/hyperlink" Target="https://escobedo.gob.mx/transparencia/doc/HV-ENL/2024061218354710.pdf" TargetMode="External"/><Relationship Id="rId2" Type="http://schemas.openxmlformats.org/officeDocument/2006/relationships/hyperlink" Target="https://escobedo.gob.mx/transparencia/doc/HV-ENL/2024061217103742.pdf" TargetMode="External"/><Relationship Id="rId16" Type="http://schemas.openxmlformats.org/officeDocument/2006/relationships/hyperlink" Target="https://escobedo.gob.mx/transparencia/doc/HV-ENL/2024061217345399.pdf" TargetMode="External"/><Relationship Id="rId20" Type="http://schemas.openxmlformats.org/officeDocument/2006/relationships/hyperlink" Target="https://escobedo.gob.mx/transparencia/doc/HV-ENL/2024061217420114.PDF" TargetMode="External"/><Relationship Id="rId29" Type="http://schemas.openxmlformats.org/officeDocument/2006/relationships/hyperlink" Target="https://escobedo.gob.mx/transparencia/doc/HV-ENL/2024061218144622.pdf" TargetMode="External"/><Relationship Id="rId1" Type="http://schemas.openxmlformats.org/officeDocument/2006/relationships/hyperlink" Target="https://escobedo.gob.mx/transparencia/doc/HV-ENL/2024061217094744.pdf" TargetMode="External"/><Relationship Id="rId6" Type="http://schemas.openxmlformats.org/officeDocument/2006/relationships/hyperlink" Target="https://escobedo.gob.mx/transparencia/doc/HV-ENL/2024061217164064.pdf" TargetMode="External"/><Relationship Id="rId11" Type="http://schemas.openxmlformats.org/officeDocument/2006/relationships/hyperlink" Target="https://escobedo.gob.mx/transparencia/doc/HV-ENL/2024061217253557.PDF" TargetMode="External"/><Relationship Id="rId24" Type="http://schemas.openxmlformats.org/officeDocument/2006/relationships/hyperlink" Target="https://escobedo.gob.mx/transparencia/doc/HV-ENL/2024061218034127.PDF" TargetMode="External"/><Relationship Id="rId32" Type="http://schemas.openxmlformats.org/officeDocument/2006/relationships/hyperlink" Target="https://escobedo.gob.mx/transparencia/doc/HV-ENL/2024061218263976.PDF" TargetMode="External"/><Relationship Id="rId37" Type="http://schemas.openxmlformats.org/officeDocument/2006/relationships/hyperlink" Target="https://escobedo.gob.mx/transparencia/doc/HV-ENL/2024061218345083.pdf" TargetMode="External"/><Relationship Id="rId5" Type="http://schemas.openxmlformats.org/officeDocument/2006/relationships/hyperlink" Target="https://escobedo.gob.mx/transparencia/doc/HV-ENL/2024061217150483.pdf" TargetMode="External"/><Relationship Id="rId15" Type="http://schemas.openxmlformats.org/officeDocument/2006/relationships/hyperlink" Target="https://escobedo.gob.mx/transparencia/doc/HV-ENL/2024061217334770.PDF" TargetMode="External"/><Relationship Id="rId23" Type="http://schemas.openxmlformats.org/officeDocument/2006/relationships/hyperlink" Target="https://escobedo.gob.mx/transparencia/doc/HV-ENL/2024061218025172.PDF" TargetMode="External"/><Relationship Id="rId28" Type="http://schemas.openxmlformats.org/officeDocument/2006/relationships/hyperlink" Target="https://escobedo.gob.mx/transparencia/doc/HV-ENL/2024061218134283.PDF" TargetMode="External"/><Relationship Id="rId36" Type="http://schemas.openxmlformats.org/officeDocument/2006/relationships/hyperlink" Target="https://escobedo.gob.mx/transparencia/doc/HV-ENL/2024061218335495.pdf" TargetMode="External"/><Relationship Id="rId10" Type="http://schemas.openxmlformats.org/officeDocument/2006/relationships/hyperlink" Target="https://escobedo.gob.mx/transparencia/doc/HV-ENL/2024061217195265.pdf" TargetMode="External"/><Relationship Id="rId19" Type="http://schemas.openxmlformats.org/officeDocument/2006/relationships/hyperlink" Target="https://escobedo.gob.mx/transparencia/doc/HV-ENL/2024061217405919.PDF" TargetMode="External"/><Relationship Id="rId31" Type="http://schemas.openxmlformats.org/officeDocument/2006/relationships/hyperlink" Target="https://escobedo.gob.mx/transparencia/doc/HV-ENL/2024061218272841.pdf" TargetMode="External"/><Relationship Id="rId4" Type="http://schemas.openxmlformats.org/officeDocument/2006/relationships/hyperlink" Target="https://escobedo.gob.mx/transparencia/doc/HV-ENL/2024061217140529.PDF" TargetMode="External"/><Relationship Id="rId9" Type="http://schemas.openxmlformats.org/officeDocument/2006/relationships/hyperlink" Target="https://escobedo.gob.mx/transparencia/doc/HV-ENL/2024061217203982.PDF" TargetMode="External"/><Relationship Id="rId14" Type="http://schemas.openxmlformats.org/officeDocument/2006/relationships/hyperlink" Target="https://escobedo.gob.mx/transparencia/doc/HV-ENL/2024061217282979.PDF" TargetMode="External"/><Relationship Id="rId22" Type="http://schemas.openxmlformats.org/officeDocument/2006/relationships/hyperlink" Target="https://escobedo.gob.mx/transparencia/doc/HV-ENL/2024061218014666.PDF" TargetMode="External"/><Relationship Id="rId27" Type="http://schemas.openxmlformats.org/officeDocument/2006/relationships/hyperlink" Target="https://escobedo.gob.mx/transparencia/doc/HV-ENL/2024061218123923.PDF" TargetMode="External"/><Relationship Id="rId30" Type="http://schemas.openxmlformats.org/officeDocument/2006/relationships/hyperlink" Target="https://escobedo.gob.mx/transparencia/doc/HV-ENL/2024061218153626.pdf" TargetMode="External"/><Relationship Id="rId35" Type="http://schemas.openxmlformats.org/officeDocument/2006/relationships/hyperlink" Target="https://escobedo.gob.mx/transparencia/doc/HV-ENL/2024061218325025.PDF" TargetMode="External"/><Relationship Id="rId8" Type="http://schemas.openxmlformats.org/officeDocument/2006/relationships/hyperlink" Target="https://escobedo.gob.mx/transparencia/doc/HV-ENL/2024061217190039.PDF" TargetMode="External"/><Relationship Id="rId3" Type="http://schemas.openxmlformats.org/officeDocument/2006/relationships/hyperlink" Target="https://escobedo.gob.mx/transparencia/doc/HV-ENL/2024061217131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6"/>
  <sheetViews>
    <sheetView tabSelected="1" topLeftCell="AE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45413</v>
      </c>
      <c r="C8" s="3">
        <v>45443</v>
      </c>
      <c r="D8" t="s">
        <v>82</v>
      </c>
      <c r="E8" t="s">
        <v>172</v>
      </c>
      <c r="F8" t="s">
        <v>85</v>
      </c>
      <c r="G8" t="s">
        <v>173</v>
      </c>
      <c r="H8" t="s">
        <v>94</v>
      </c>
      <c r="I8" t="s">
        <v>174</v>
      </c>
      <c r="J8" t="s">
        <v>100</v>
      </c>
      <c r="K8" t="s">
        <v>175</v>
      </c>
      <c r="L8">
        <v>2023</v>
      </c>
      <c r="M8" t="s">
        <v>176</v>
      </c>
      <c r="N8" t="s">
        <v>177</v>
      </c>
      <c r="O8" t="s">
        <v>178</v>
      </c>
      <c r="P8">
        <v>23200</v>
      </c>
      <c r="Q8" t="s">
        <v>175</v>
      </c>
      <c r="R8" t="s">
        <v>172</v>
      </c>
      <c r="S8" t="s">
        <v>103</v>
      </c>
      <c r="T8" t="s">
        <v>179</v>
      </c>
      <c r="U8" s="3">
        <v>44927</v>
      </c>
      <c r="V8" s="3">
        <v>44957</v>
      </c>
      <c r="W8" t="s">
        <v>107</v>
      </c>
      <c r="X8" t="s">
        <v>180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182</v>
      </c>
      <c r="AF8" s="3">
        <v>45443</v>
      </c>
      <c r="AG8" t="s">
        <v>183</v>
      </c>
    </row>
    <row r="9" spans="1:33" x14ac:dyDescent="0.25">
      <c r="A9">
        <v>2024</v>
      </c>
      <c r="B9" s="3">
        <v>45413</v>
      </c>
      <c r="C9" s="3">
        <v>45443</v>
      </c>
      <c r="D9" t="s">
        <v>82</v>
      </c>
      <c r="E9" t="s">
        <v>172</v>
      </c>
      <c r="F9" t="s">
        <v>85</v>
      </c>
      <c r="G9" t="s">
        <v>173</v>
      </c>
      <c r="H9" t="s">
        <v>93</v>
      </c>
      <c r="I9" t="s">
        <v>184</v>
      </c>
      <c r="J9" t="s">
        <v>100</v>
      </c>
      <c r="K9" t="s">
        <v>175</v>
      </c>
      <c r="L9">
        <v>2023</v>
      </c>
      <c r="M9" t="s">
        <v>176</v>
      </c>
      <c r="N9" t="s">
        <v>177</v>
      </c>
      <c r="O9" t="s">
        <v>178</v>
      </c>
      <c r="P9">
        <v>9280</v>
      </c>
      <c r="Q9" t="s">
        <v>175</v>
      </c>
      <c r="R9" t="s">
        <v>172</v>
      </c>
      <c r="S9" t="s">
        <v>103</v>
      </c>
      <c r="T9" t="s">
        <v>179</v>
      </c>
      <c r="U9" s="3">
        <v>44927</v>
      </c>
      <c r="V9" s="3">
        <v>44957</v>
      </c>
      <c r="W9" t="s">
        <v>107</v>
      </c>
      <c r="X9" t="s">
        <v>180</v>
      </c>
      <c r="Y9" t="s">
        <v>181</v>
      </c>
      <c r="Z9" t="s">
        <v>181</v>
      </c>
      <c r="AA9" t="s">
        <v>181</v>
      </c>
      <c r="AB9">
        <v>2</v>
      </c>
      <c r="AC9">
        <v>1</v>
      </c>
      <c r="AD9">
        <v>2</v>
      </c>
      <c r="AE9" t="s">
        <v>182</v>
      </c>
      <c r="AF9" s="3">
        <v>45443</v>
      </c>
      <c r="AG9" t="s">
        <v>183</v>
      </c>
    </row>
    <row r="10" spans="1:33" x14ac:dyDescent="0.25">
      <c r="A10">
        <v>2024</v>
      </c>
      <c r="B10" s="3">
        <v>45413</v>
      </c>
      <c r="C10" s="3">
        <v>45443</v>
      </c>
      <c r="D10" t="s">
        <v>82</v>
      </c>
      <c r="E10" t="s">
        <v>172</v>
      </c>
      <c r="F10" t="s">
        <v>85</v>
      </c>
      <c r="G10" t="s">
        <v>173</v>
      </c>
      <c r="H10" t="s">
        <v>93</v>
      </c>
      <c r="I10" t="s">
        <v>184</v>
      </c>
      <c r="J10" t="s">
        <v>100</v>
      </c>
      <c r="K10" t="s">
        <v>175</v>
      </c>
      <c r="L10">
        <v>2023</v>
      </c>
      <c r="M10" t="s">
        <v>176</v>
      </c>
      <c r="N10" t="s">
        <v>177</v>
      </c>
      <c r="O10" t="s">
        <v>178</v>
      </c>
      <c r="P10">
        <v>46400</v>
      </c>
      <c r="Q10" t="s">
        <v>175</v>
      </c>
      <c r="R10" t="s">
        <v>172</v>
      </c>
      <c r="S10" t="s">
        <v>103</v>
      </c>
      <c r="T10" t="s">
        <v>179</v>
      </c>
      <c r="U10" s="3">
        <v>44927</v>
      </c>
      <c r="V10" s="3">
        <v>44957</v>
      </c>
      <c r="W10" t="s">
        <v>107</v>
      </c>
      <c r="X10" t="s">
        <v>180</v>
      </c>
      <c r="Y10" t="s">
        <v>181</v>
      </c>
      <c r="Z10" t="s">
        <v>181</v>
      </c>
      <c r="AA10" t="s">
        <v>181</v>
      </c>
      <c r="AB10">
        <v>3</v>
      </c>
      <c r="AC10">
        <v>1</v>
      </c>
      <c r="AD10">
        <v>3</v>
      </c>
      <c r="AE10" t="s">
        <v>182</v>
      </c>
      <c r="AF10" s="3">
        <v>45443</v>
      </c>
      <c r="AG10" t="s">
        <v>183</v>
      </c>
    </row>
    <row r="11" spans="1:33" x14ac:dyDescent="0.25">
      <c r="A11">
        <v>2024</v>
      </c>
      <c r="B11" s="3">
        <v>45413</v>
      </c>
      <c r="C11" s="3">
        <v>45443</v>
      </c>
      <c r="D11" t="s">
        <v>82</v>
      </c>
      <c r="E11" t="s">
        <v>172</v>
      </c>
      <c r="F11" t="s">
        <v>85</v>
      </c>
      <c r="G11" t="s">
        <v>173</v>
      </c>
      <c r="H11" t="s">
        <v>94</v>
      </c>
      <c r="I11" t="s">
        <v>185</v>
      </c>
      <c r="J11" t="s">
        <v>100</v>
      </c>
      <c r="K11" t="s">
        <v>175</v>
      </c>
      <c r="L11">
        <v>2023</v>
      </c>
      <c r="M11" t="s">
        <v>176</v>
      </c>
      <c r="N11" t="s">
        <v>177</v>
      </c>
      <c r="O11" t="s">
        <v>178</v>
      </c>
      <c r="P11">
        <v>12622.5</v>
      </c>
      <c r="Q11" t="s">
        <v>175</v>
      </c>
      <c r="R11" t="s">
        <v>172</v>
      </c>
      <c r="S11" t="s">
        <v>103</v>
      </c>
      <c r="T11" t="s">
        <v>179</v>
      </c>
      <c r="U11" s="3">
        <v>44927</v>
      </c>
      <c r="V11" s="3">
        <v>44957</v>
      </c>
      <c r="W11" t="s">
        <v>107</v>
      </c>
      <c r="X11" t="s">
        <v>180</v>
      </c>
      <c r="Y11" t="s">
        <v>181</v>
      </c>
      <c r="Z11" t="s">
        <v>181</v>
      </c>
      <c r="AA11" t="s">
        <v>181</v>
      </c>
      <c r="AB11">
        <v>4</v>
      </c>
      <c r="AC11">
        <v>1</v>
      </c>
      <c r="AD11">
        <v>4</v>
      </c>
      <c r="AE11" t="s">
        <v>182</v>
      </c>
      <c r="AF11" s="3">
        <v>45443</v>
      </c>
      <c r="AG11" t="s">
        <v>186</v>
      </c>
    </row>
    <row r="12" spans="1:33" x14ac:dyDescent="0.25">
      <c r="A12">
        <v>2024</v>
      </c>
      <c r="B12" s="3">
        <v>45413</v>
      </c>
      <c r="C12" s="3">
        <v>45443</v>
      </c>
      <c r="D12" t="s">
        <v>82</v>
      </c>
      <c r="E12" t="s">
        <v>172</v>
      </c>
      <c r="F12" t="s">
        <v>85</v>
      </c>
      <c r="G12" t="s">
        <v>173</v>
      </c>
      <c r="H12" t="s">
        <v>90</v>
      </c>
      <c r="I12" t="s">
        <v>187</v>
      </c>
      <c r="J12" t="s">
        <v>100</v>
      </c>
      <c r="K12" t="s">
        <v>175</v>
      </c>
      <c r="L12">
        <v>2023</v>
      </c>
      <c r="M12" t="s">
        <v>176</v>
      </c>
      <c r="N12" t="s">
        <v>177</v>
      </c>
      <c r="O12" t="s">
        <v>178</v>
      </c>
      <c r="P12">
        <v>69600</v>
      </c>
      <c r="Q12" t="s">
        <v>175</v>
      </c>
      <c r="R12" t="s">
        <v>172</v>
      </c>
      <c r="S12" t="s">
        <v>103</v>
      </c>
      <c r="T12" t="s">
        <v>179</v>
      </c>
      <c r="U12" s="3">
        <v>44927</v>
      </c>
      <c r="V12" s="3">
        <v>44957</v>
      </c>
      <c r="W12" t="s">
        <v>107</v>
      </c>
      <c r="X12" t="s">
        <v>180</v>
      </c>
      <c r="Y12" t="s">
        <v>181</v>
      </c>
      <c r="Z12" t="s">
        <v>181</v>
      </c>
      <c r="AA12" t="s">
        <v>181</v>
      </c>
      <c r="AB12">
        <v>5</v>
      </c>
      <c r="AC12">
        <v>1</v>
      </c>
      <c r="AD12">
        <v>5</v>
      </c>
      <c r="AE12" t="s">
        <v>182</v>
      </c>
      <c r="AF12" s="3">
        <v>45443</v>
      </c>
      <c r="AG12" t="s">
        <v>183</v>
      </c>
    </row>
    <row r="13" spans="1:33" x14ac:dyDescent="0.25">
      <c r="A13">
        <v>2024</v>
      </c>
      <c r="B13" s="3">
        <v>45413</v>
      </c>
      <c r="C13" s="3">
        <v>45443</v>
      </c>
      <c r="D13" t="s">
        <v>82</v>
      </c>
      <c r="E13" t="s">
        <v>172</v>
      </c>
      <c r="F13" t="s">
        <v>85</v>
      </c>
      <c r="G13" t="s">
        <v>173</v>
      </c>
      <c r="H13" t="s">
        <v>93</v>
      </c>
      <c r="I13" t="s">
        <v>184</v>
      </c>
      <c r="J13" t="s">
        <v>100</v>
      </c>
      <c r="K13" t="s">
        <v>175</v>
      </c>
      <c r="L13">
        <v>2023</v>
      </c>
      <c r="M13" t="s">
        <v>176</v>
      </c>
      <c r="N13" t="s">
        <v>177</v>
      </c>
      <c r="O13" t="s">
        <v>178</v>
      </c>
      <c r="P13">
        <v>5800</v>
      </c>
      <c r="Q13" t="s">
        <v>175</v>
      </c>
      <c r="R13" t="s">
        <v>172</v>
      </c>
      <c r="S13" t="s">
        <v>103</v>
      </c>
      <c r="T13" t="s">
        <v>179</v>
      </c>
      <c r="U13" s="3">
        <v>44927</v>
      </c>
      <c r="V13" s="3">
        <v>44957</v>
      </c>
      <c r="W13" t="s">
        <v>107</v>
      </c>
      <c r="X13" t="s">
        <v>180</v>
      </c>
      <c r="Y13" t="s">
        <v>181</v>
      </c>
      <c r="Z13" t="s">
        <v>181</v>
      </c>
      <c r="AA13" t="s">
        <v>181</v>
      </c>
      <c r="AB13">
        <v>6</v>
      </c>
      <c r="AC13">
        <v>1</v>
      </c>
      <c r="AD13">
        <v>6</v>
      </c>
      <c r="AE13" t="s">
        <v>182</v>
      </c>
      <c r="AF13" s="3">
        <v>45443</v>
      </c>
      <c r="AG13" t="s">
        <v>186</v>
      </c>
    </row>
    <row r="14" spans="1:33" x14ac:dyDescent="0.25">
      <c r="A14">
        <v>2024</v>
      </c>
      <c r="B14" s="3">
        <v>45413</v>
      </c>
      <c r="C14" s="3">
        <v>45443</v>
      </c>
      <c r="D14" t="s">
        <v>82</v>
      </c>
      <c r="E14" t="s">
        <v>172</v>
      </c>
      <c r="F14" t="s">
        <v>85</v>
      </c>
      <c r="G14" t="s">
        <v>173</v>
      </c>
      <c r="H14" t="s">
        <v>93</v>
      </c>
      <c r="I14" t="s">
        <v>184</v>
      </c>
      <c r="J14" t="s">
        <v>100</v>
      </c>
      <c r="K14" t="s">
        <v>175</v>
      </c>
      <c r="L14">
        <v>2023</v>
      </c>
      <c r="M14" t="s">
        <v>176</v>
      </c>
      <c r="N14" t="s">
        <v>177</v>
      </c>
      <c r="O14" t="s">
        <v>178</v>
      </c>
      <c r="P14">
        <v>11600</v>
      </c>
      <c r="Q14" t="s">
        <v>175</v>
      </c>
      <c r="R14" t="s">
        <v>172</v>
      </c>
      <c r="S14" t="s">
        <v>103</v>
      </c>
      <c r="T14" t="s">
        <v>179</v>
      </c>
      <c r="U14" s="3">
        <v>44927</v>
      </c>
      <c r="V14" s="3">
        <v>44957</v>
      </c>
      <c r="W14" t="s">
        <v>107</v>
      </c>
      <c r="X14" t="s">
        <v>180</v>
      </c>
      <c r="Y14" t="s">
        <v>181</v>
      </c>
      <c r="Z14" t="s">
        <v>181</v>
      </c>
      <c r="AA14" t="s">
        <v>181</v>
      </c>
      <c r="AB14">
        <v>7</v>
      </c>
      <c r="AC14">
        <v>1</v>
      </c>
      <c r="AD14">
        <v>7</v>
      </c>
      <c r="AE14" t="s">
        <v>182</v>
      </c>
      <c r="AF14" s="3">
        <v>45443</v>
      </c>
      <c r="AG14" t="s">
        <v>186</v>
      </c>
    </row>
    <row r="15" spans="1:33" x14ac:dyDescent="0.25">
      <c r="A15">
        <v>2024</v>
      </c>
      <c r="B15" s="3">
        <v>45413</v>
      </c>
      <c r="C15" s="3">
        <v>45443</v>
      </c>
      <c r="D15" t="s">
        <v>82</v>
      </c>
      <c r="E15" t="s">
        <v>172</v>
      </c>
      <c r="F15" t="s">
        <v>85</v>
      </c>
      <c r="G15" t="s">
        <v>173</v>
      </c>
      <c r="H15" t="s">
        <v>94</v>
      </c>
      <c r="I15" t="s">
        <v>185</v>
      </c>
      <c r="J15" t="s">
        <v>100</v>
      </c>
      <c r="K15" t="s">
        <v>175</v>
      </c>
      <c r="L15">
        <v>2023</v>
      </c>
      <c r="M15" t="s">
        <v>176</v>
      </c>
      <c r="N15" t="s">
        <v>177</v>
      </c>
      <c r="O15" t="s">
        <v>178</v>
      </c>
      <c r="P15">
        <v>17400</v>
      </c>
      <c r="Q15" t="s">
        <v>175</v>
      </c>
      <c r="R15" t="s">
        <v>172</v>
      </c>
      <c r="S15" t="s">
        <v>103</v>
      </c>
      <c r="T15" t="s">
        <v>179</v>
      </c>
      <c r="U15" s="3">
        <v>44927</v>
      </c>
      <c r="V15" s="3">
        <v>44957</v>
      </c>
      <c r="W15" t="s">
        <v>107</v>
      </c>
      <c r="X15" t="s">
        <v>180</v>
      </c>
      <c r="Y15" t="s">
        <v>181</v>
      </c>
      <c r="Z15" t="s">
        <v>181</v>
      </c>
      <c r="AA15" t="s">
        <v>181</v>
      </c>
      <c r="AB15">
        <v>8</v>
      </c>
      <c r="AC15">
        <v>1</v>
      </c>
      <c r="AD15">
        <v>8</v>
      </c>
      <c r="AE15" t="s">
        <v>182</v>
      </c>
      <c r="AF15" s="3">
        <v>45443</v>
      </c>
      <c r="AG15" t="s">
        <v>183</v>
      </c>
    </row>
    <row r="16" spans="1:33" x14ac:dyDescent="0.25">
      <c r="A16">
        <v>2024</v>
      </c>
      <c r="B16" s="3">
        <v>45413</v>
      </c>
      <c r="C16" s="3">
        <v>45443</v>
      </c>
      <c r="D16" t="s">
        <v>82</v>
      </c>
      <c r="E16" t="s">
        <v>172</v>
      </c>
      <c r="F16" t="s">
        <v>85</v>
      </c>
      <c r="G16" t="s">
        <v>173</v>
      </c>
      <c r="H16" t="s">
        <v>94</v>
      </c>
      <c r="I16" t="s">
        <v>185</v>
      </c>
      <c r="J16" t="s">
        <v>100</v>
      </c>
      <c r="K16" t="s">
        <v>175</v>
      </c>
      <c r="L16">
        <v>2023</v>
      </c>
      <c r="M16" t="s">
        <v>176</v>
      </c>
      <c r="N16" t="s">
        <v>177</v>
      </c>
      <c r="O16" t="s">
        <v>178</v>
      </c>
      <c r="P16">
        <v>29000</v>
      </c>
      <c r="Q16" t="s">
        <v>175</v>
      </c>
      <c r="R16" t="s">
        <v>172</v>
      </c>
      <c r="S16" t="s">
        <v>103</v>
      </c>
      <c r="T16" t="s">
        <v>179</v>
      </c>
      <c r="U16" s="3">
        <v>44927</v>
      </c>
      <c r="V16" s="3">
        <v>44957</v>
      </c>
      <c r="W16" t="s">
        <v>107</v>
      </c>
      <c r="X16" t="s">
        <v>180</v>
      </c>
      <c r="Y16" t="s">
        <v>181</v>
      </c>
      <c r="Z16" t="s">
        <v>181</v>
      </c>
      <c r="AA16" t="s">
        <v>181</v>
      </c>
      <c r="AB16">
        <v>9</v>
      </c>
      <c r="AC16">
        <v>1</v>
      </c>
      <c r="AD16">
        <v>9</v>
      </c>
      <c r="AE16" t="s">
        <v>182</v>
      </c>
      <c r="AF16" s="3">
        <v>45443</v>
      </c>
      <c r="AG16" t="s">
        <v>183</v>
      </c>
    </row>
    <row r="17" spans="1:33" x14ac:dyDescent="0.25">
      <c r="A17">
        <v>2024</v>
      </c>
      <c r="B17" s="3">
        <v>45413</v>
      </c>
      <c r="C17" s="3">
        <v>45443</v>
      </c>
      <c r="D17" t="s">
        <v>82</v>
      </c>
      <c r="E17" t="s">
        <v>172</v>
      </c>
      <c r="F17" t="s">
        <v>85</v>
      </c>
      <c r="G17" t="s">
        <v>173</v>
      </c>
      <c r="H17" t="s">
        <v>94</v>
      </c>
      <c r="I17" t="s">
        <v>185</v>
      </c>
      <c r="J17" t="s">
        <v>100</v>
      </c>
      <c r="K17" t="s">
        <v>175</v>
      </c>
      <c r="L17">
        <v>2023</v>
      </c>
      <c r="M17" t="s">
        <v>176</v>
      </c>
      <c r="N17" t="s">
        <v>177</v>
      </c>
      <c r="O17" t="s">
        <v>178</v>
      </c>
      <c r="P17">
        <v>5800</v>
      </c>
      <c r="Q17" t="s">
        <v>175</v>
      </c>
      <c r="R17" t="s">
        <v>172</v>
      </c>
      <c r="S17" t="s">
        <v>103</v>
      </c>
      <c r="T17" t="s">
        <v>179</v>
      </c>
      <c r="U17" s="3">
        <v>44927</v>
      </c>
      <c r="V17" s="3">
        <v>44957</v>
      </c>
      <c r="W17" t="s">
        <v>107</v>
      </c>
      <c r="X17" t="s">
        <v>180</v>
      </c>
      <c r="Y17" t="s">
        <v>181</v>
      </c>
      <c r="Z17" t="s">
        <v>181</v>
      </c>
      <c r="AA17" t="s">
        <v>181</v>
      </c>
      <c r="AB17">
        <v>10</v>
      </c>
      <c r="AC17">
        <v>1</v>
      </c>
      <c r="AD17">
        <v>10</v>
      </c>
      <c r="AE17" t="s">
        <v>182</v>
      </c>
      <c r="AF17" s="3">
        <v>45443</v>
      </c>
      <c r="AG17" t="s">
        <v>186</v>
      </c>
    </row>
    <row r="18" spans="1:33" x14ac:dyDescent="0.25">
      <c r="A18">
        <v>2024</v>
      </c>
      <c r="B18" s="3">
        <v>45413</v>
      </c>
      <c r="C18" s="3">
        <v>45443</v>
      </c>
      <c r="D18" t="s">
        <v>82</v>
      </c>
      <c r="E18" t="s">
        <v>172</v>
      </c>
      <c r="F18" t="s">
        <v>85</v>
      </c>
      <c r="G18" t="s">
        <v>173</v>
      </c>
      <c r="H18" t="s">
        <v>93</v>
      </c>
      <c r="I18" t="s">
        <v>188</v>
      </c>
      <c r="J18" t="s">
        <v>100</v>
      </c>
      <c r="K18" t="s">
        <v>175</v>
      </c>
      <c r="L18">
        <v>2023</v>
      </c>
      <c r="M18" t="s">
        <v>176</v>
      </c>
      <c r="N18" t="s">
        <v>177</v>
      </c>
      <c r="O18" t="s">
        <v>178</v>
      </c>
      <c r="P18">
        <v>5800</v>
      </c>
      <c r="Q18" t="s">
        <v>175</v>
      </c>
      <c r="R18" t="s">
        <v>172</v>
      </c>
      <c r="S18" t="s">
        <v>103</v>
      </c>
      <c r="T18" t="s">
        <v>179</v>
      </c>
      <c r="U18" s="3">
        <v>44927</v>
      </c>
      <c r="V18" s="3">
        <v>44957</v>
      </c>
      <c r="W18" t="s">
        <v>107</v>
      </c>
      <c r="X18" t="s">
        <v>180</v>
      </c>
      <c r="Y18" t="s">
        <v>181</v>
      </c>
      <c r="Z18" t="s">
        <v>181</v>
      </c>
      <c r="AA18" t="s">
        <v>181</v>
      </c>
      <c r="AB18">
        <v>11</v>
      </c>
      <c r="AC18">
        <v>1</v>
      </c>
      <c r="AD18">
        <v>11</v>
      </c>
      <c r="AE18" t="s">
        <v>182</v>
      </c>
      <c r="AF18" s="3">
        <v>45443</v>
      </c>
      <c r="AG18" t="s">
        <v>186</v>
      </c>
    </row>
    <row r="19" spans="1:33" x14ac:dyDescent="0.25">
      <c r="A19">
        <v>2024</v>
      </c>
      <c r="B19" s="3">
        <v>45413</v>
      </c>
      <c r="C19" s="3">
        <v>45443</v>
      </c>
      <c r="D19" t="s">
        <v>82</v>
      </c>
      <c r="E19" t="s">
        <v>172</v>
      </c>
      <c r="F19" t="s">
        <v>85</v>
      </c>
      <c r="G19" t="s">
        <v>173</v>
      </c>
      <c r="H19" t="s">
        <v>94</v>
      </c>
      <c r="I19" t="s">
        <v>185</v>
      </c>
      <c r="J19" t="s">
        <v>100</v>
      </c>
      <c r="K19" t="s">
        <v>175</v>
      </c>
      <c r="L19">
        <v>2023</v>
      </c>
      <c r="M19" t="s">
        <v>176</v>
      </c>
      <c r="N19" t="s">
        <v>177</v>
      </c>
      <c r="O19" t="s">
        <v>178</v>
      </c>
      <c r="P19">
        <v>5800</v>
      </c>
      <c r="Q19" t="s">
        <v>175</v>
      </c>
      <c r="R19" t="s">
        <v>172</v>
      </c>
      <c r="S19" t="s">
        <v>103</v>
      </c>
      <c r="T19" t="s">
        <v>179</v>
      </c>
      <c r="U19" s="3">
        <v>44927</v>
      </c>
      <c r="V19" s="3">
        <v>44957</v>
      </c>
      <c r="W19" t="s">
        <v>107</v>
      </c>
      <c r="X19" t="s">
        <v>180</v>
      </c>
      <c r="Y19" t="s">
        <v>181</v>
      </c>
      <c r="Z19" t="s">
        <v>181</v>
      </c>
      <c r="AA19" t="s">
        <v>181</v>
      </c>
      <c r="AB19">
        <v>12</v>
      </c>
      <c r="AC19">
        <v>1</v>
      </c>
      <c r="AD19">
        <v>12</v>
      </c>
      <c r="AE19" t="s">
        <v>182</v>
      </c>
      <c r="AF19" s="3">
        <v>45443</v>
      </c>
      <c r="AG19" t="s">
        <v>186</v>
      </c>
    </row>
    <row r="20" spans="1:33" x14ac:dyDescent="0.25">
      <c r="A20">
        <v>2024</v>
      </c>
      <c r="B20" s="3">
        <v>45413</v>
      </c>
      <c r="C20" s="3">
        <v>45443</v>
      </c>
      <c r="D20" t="s">
        <v>82</v>
      </c>
      <c r="E20" t="s">
        <v>172</v>
      </c>
      <c r="F20" t="s">
        <v>85</v>
      </c>
      <c r="G20" t="s">
        <v>173</v>
      </c>
      <c r="H20" t="s">
        <v>94</v>
      </c>
      <c r="I20" t="s">
        <v>185</v>
      </c>
      <c r="J20" t="s">
        <v>100</v>
      </c>
      <c r="K20" t="s">
        <v>175</v>
      </c>
      <c r="L20">
        <v>2023</v>
      </c>
      <c r="M20" t="s">
        <v>176</v>
      </c>
      <c r="N20" t="s">
        <v>177</v>
      </c>
      <c r="O20" t="s">
        <v>178</v>
      </c>
      <c r="P20">
        <v>6960</v>
      </c>
      <c r="Q20" t="s">
        <v>175</v>
      </c>
      <c r="R20" t="s">
        <v>172</v>
      </c>
      <c r="S20" t="s">
        <v>103</v>
      </c>
      <c r="T20" t="s">
        <v>179</v>
      </c>
      <c r="U20" s="3">
        <v>44927</v>
      </c>
      <c r="V20" s="3">
        <v>44957</v>
      </c>
      <c r="W20" t="s">
        <v>107</v>
      </c>
      <c r="X20" t="s">
        <v>180</v>
      </c>
      <c r="Y20" t="s">
        <v>181</v>
      </c>
      <c r="Z20" t="s">
        <v>181</v>
      </c>
      <c r="AA20" t="s">
        <v>181</v>
      </c>
      <c r="AB20">
        <v>13</v>
      </c>
      <c r="AC20">
        <v>1</v>
      </c>
      <c r="AD20">
        <v>13</v>
      </c>
      <c r="AE20" t="s">
        <v>182</v>
      </c>
      <c r="AF20" s="3">
        <v>45443</v>
      </c>
      <c r="AG20" t="s">
        <v>186</v>
      </c>
    </row>
    <row r="21" spans="1:33" x14ac:dyDescent="0.25">
      <c r="A21">
        <v>2024</v>
      </c>
      <c r="B21" s="3">
        <v>45413</v>
      </c>
      <c r="C21" s="3">
        <v>45443</v>
      </c>
      <c r="D21" t="s">
        <v>82</v>
      </c>
      <c r="E21" t="s">
        <v>172</v>
      </c>
      <c r="F21" t="s">
        <v>85</v>
      </c>
      <c r="G21" t="s">
        <v>173</v>
      </c>
      <c r="H21" t="s">
        <v>93</v>
      </c>
      <c r="I21" t="s">
        <v>189</v>
      </c>
      <c r="J21" t="s">
        <v>100</v>
      </c>
      <c r="K21" t="s">
        <v>175</v>
      </c>
      <c r="L21">
        <v>2023</v>
      </c>
      <c r="M21" t="s">
        <v>176</v>
      </c>
      <c r="N21" t="s">
        <v>177</v>
      </c>
      <c r="O21" t="s">
        <v>178</v>
      </c>
      <c r="P21">
        <v>8120</v>
      </c>
      <c r="Q21" t="s">
        <v>175</v>
      </c>
      <c r="R21" t="s">
        <v>172</v>
      </c>
      <c r="S21" t="s">
        <v>103</v>
      </c>
      <c r="T21" t="s">
        <v>179</v>
      </c>
      <c r="U21" s="3">
        <v>44927</v>
      </c>
      <c r="V21" s="3">
        <v>44957</v>
      </c>
      <c r="W21" t="s">
        <v>107</v>
      </c>
      <c r="X21" t="s">
        <v>180</v>
      </c>
      <c r="Y21" t="s">
        <v>181</v>
      </c>
      <c r="Z21" t="s">
        <v>181</v>
      </c>
      <c r="AA21" t="s">
        <v>181</v>
      </c>
      <c r="AB21">
        <v>14</v>
      </c>
      <c r="AC21">
        <v>1</v>
      </c>
      <c r="AD21">
        <v>14</v>
      </c>
      <c r="AE21" t="s">
        <v>182</v>
      </c>
      <c r="AF21" s="3">
        <v>45443</v>
      </c>
      <c r="AG21" t="s">
        <v>186</v>
      </c>
    </row>
    <row r="22" spans="1:33" x14ac:dyDescent="0.25">
      <c r="A22">
        <v>2024</v>
      </c>
      <c r="B22" s="3">
        <v>45413</v>
      </c>
      <c r="C22" s="3">
        <v>45443</v>
      </c>
      <c r="D22" t="s">
        <v>82</v>
      </c>
      <c r="E22" t="s">
        <v>172</v>
      </c>
      <c r="F22" t="s">
        <v>85</v>
      </c>
      <c r="G22" t="s">
        <v>173</v>
      </c>
      <c r="H22" t="s">
        <v>90</v>
      </c>
      <c r="I22" t="s">
        <v>187</v>
      </c>
      <c r="J22" t="s">
        <v>100</v>
      </c>
      <c r="K22" t="s">
        <v>175</v>
      </c>
      <c r="L22">
        <v>2023</v>
      </c>
      <c r="M22" t="s">
        <v>176</v>
      </c>
      <c r="N22" t="s">
        <v>177</v>
      </c>
      <c r="O22" t="s">
        <v>178</v>
      </c>
      <c r="P22">
        <v>81200</v>
      </c>
      <c r="Q22" t="s">
        <v>175</v>
      </c>
      <c r="R22" t="s">
        <v>172</v>
      </c>
      <c r="S22" t="s">
        <v>103</v>
      </c>
      <c r="T22" t="s">
        <v>179</v>
      </c>
      <c r="U22" s="3">
        <v>44927</v>
      </c>
      <c r="V22" s="3">
        <v>44957</v>
      </c>
      <c r="W22" t="s">
        <v>107</v>
      </c>
      <c r="X22" t="s">
        <v>180</v>
      </c>
      <c r="Y22" t="s">
        <v>181</v>
      </c>
      <c r="Z22" t="s">
        <v>181</v>
      </c>
      <c r="AA22" t="s">
        <v>181</v>
      </c>
      <c r="AB22">
        <v>15</v>
      </c>
      <c r="AC22">
        <v>1</v>
      </c>
      <c r="AD22">
        <v>15</v>
      </c>
      <c r="AE22" t="s">
        <v>182</v>
      </c>
      <c r="AF22" s="3">
        <v>45443</v>
      </c>
      <c r="AG22" t="s">
        <v>183</v>
      </c>
    </row>
    <row r="23" spans="1:33" x14ac:dyDescent="0.25">
      <c r="A23">
        <v>2024</v>
      </c>
      <c r="B23" s="3">
        <v>45413</v>
      </c>
      <c r="C23" s="3">
        <v>45443</v>
      </c>
      <c r="D23" t="s">
        <v>82</v>
      </c>
      <c r="E23" t="s">
        <v>172</v>
      </c>
      <c r="F23" t="s">
        <v>85</v>
      </c>
      <c r="G23" t="s">
        <v>173</v>
      </c>
      <c r="H23" t="s">
        <v>90</v>
      </c>
      <c r="I23" t="s">
        <v>187</v>
      </c>
      <c r="J23" t="s">
        <v>100</v>
      </c>
      <c r="K23" t="s">
        <v>175</v>
      </c>
      <c r="L23">
        <v>2023</v>
      </c>
      <c r="M23" t="s">
        <v>176</v>
      </c>
      <c r="N23" t="s">
        <v>177</v>
      </c>
      <c r="O23" t="s">
        <v>178</v>
      </c>
      <c r="P23">
        <v>58000</v>
      </c>
      <c r="Q23" t="s">
        <v>175</v>
      </c>
      <c r="R23" t="s">
        <v>172</v>
      </c>
      <c r="S23" t="s">
        <v>103</v>
      </c>
      <c r="T23" t="s">
        <v>179</v>
      </c>
      <c r="U23" s="3">
        <v>44927</v>
      </c>
      <c r="V23" s="3">
        <v>44957</v>
      </c>
      <c r="W23" t="s">
        <v>107</v>
      </c>
      <c r="X23" t="s">
        <v>180</v>
      </c>
      <c r="Y23" t="s">
        <v>181</v>
      </c>
      <c r="Z23" t="s">
        <v>181</v>
      </c>
      <c r="AA23" t="s">
        <v>181</v>
      </c>
      <c r="AB23">
        <v>16</v>
      </c>
      <c r="AC23">
        <v>1</v>
      </c>
      <c r="AD23">
        <v>16</v>
      </c>
      <c r="AE23" t="s">
        <v>182</v>
      </c>
      <c r="AF23" s="3">
        <v>45443</v>
      </c>
      <c r="AG23" t="s">
        <v>183</v>
      </c>
    </row>
    <row r="24" spans="1:33" x14ac:dyDescent="0.25">
      <c r="A24">
        <v>2024</v>
      </c>
      <c r="B24" s="3">
        <v>45413</v>
      </c>
      <c r="C24" s="3">
        <v>45443</v>
      </c>
      <c r="D24" t="s">
        <v>82</v>
      </c>
      <c r="E24" t="s">
        <v>172</v>
      </c>
      <c r="F24" t="s">
        <v>85</v>
      </c>
      <c r="G24" t="s">
        <v>173</v>
      </c>
      <c r="H24" t="s">
        <v>95</v>
      </c>
      <c r="I24" t="s">
        <v>190</v>
      </c>
      <c r="J24" t="s">
        <v>100</v>
      </c>
      <c r="K24" t="s">
        <v>175</v>
      </c>
      <c r="L24">
        <v>2023</v>
      </c>
      <c r="M24" t="s">
        <v>176</v>
      </c>
      <c r="N24" t="s">
        <v>177</v>
      </c>
      <c r="O24" t="s">
        <v>178</v>
      </c>
      <c r="P24">
        <v>46400</v>
      </c>
      <c r="Q24" t="s">
        <v>175</v>
      </c>
      <c r="R24" t="s">
        <v>172</v>
      </c>
      <c r="S24" t="s">
        <v>103</v>
      </c>
      <c r="T24" t="s">
        <v>179</v>
      </c>
      <c r="U24" s="3">
        <v>44927</v>
      </c>
      <c r="V24" s="3">
        <v>44957</v>
      </c>
      <c r="W24" t="s">
        <v>107</v>
      </c>
      <c r="X24" t="s">
        <v>180</v>
      </c>
      <c r="Y24" t="s">
        <v>181</v>
      </c>
      <c r="Z24" t="s">
        <v>181</v>
      </c>
      <c r="AA24" t="s">
        <v>181</v>
      </c>
      <c r="AB24">
        <v>17</v>
      </c>
      <c r="AC24">
        <v>1</v>
      </c>
      <c r="AD24">
        <v>17</v>
      </c>
      <c r="AE24" t="s">
        <v>182</v>
      </c>
      <c r="AF24" s="3">
        <v>45443</v>
      </c>
      <c r="AG24" t="s">
        <v>183</v>
      </c>
    </row>
    <row r="25" spans="1:33" x14ac:dyDescent="0.25">
      <c r="A25">
        <v>2024</v>
      </c>
      <c r="B25" s="3">
        <v>45413</v>
      </c>
      <c r="C25" s="3">
        <v>45443</v>
      </c>
      <c r="D25" t="s">
        <v>82</v>
      </c>
      <c r="E25" t="s">
        <v>172</v>
      </c>
      <c r="F25" t="s">
        <v>85</v>
      </c>
      <c r="G25" t="s">
        <v>173</v>
      </c>
      <c r="H25" t="s">
        <v>90</v>
      </c>
      <c r="I25" t="s">
        <v>187</v>
      </c>
      <c r="J25" t="s">
        <v>100</v>
      </c>
      <c r="K25" t="s">
        <v>175</v>
      </c>
      <c r="L25">
        <v>2023</v>
      </c>
      <c r="M25" t="s">
        <v>176</v>
      </c>
      <c r="N25" t="s">
        <v>177</v>
      </c>
      <c r="O25" t="s">
        <v>178</v>
      </c>
      <c r="P25">
        <v>87000</v>
      </c>
      <c r="Q25" t="s">
        <v>175</v>
      </c>
      <c r="R25" t="s">
        <v>172</v>
      </c>
      <c r="S25" t="s">
        <v>103</v>
      </c>
      <c r="T25" t="s">
        <v>179</v>
      </c>
      <c r="U25" s="3">
        <v>44927</v>
      </c>
      <c r="V25" s="3">
        <v>44957</v>
      </c>
      <c r="W25" t="s">
        <v>107</v>
      </c>
      <c r="X25" t="s">
        <v>180</v>
      </c>
      <c r="Y25" t="s">
        <v>181</v>
      </c>
      <c r="Z25" t="s">
        <v>181</v>
      </c>
      <c r="AA25" t="s">
        <v>181</v>
      </c>
      <c r="AB25">
        <v>18</v>
      </c>
      <c r="AC25">
        <v>1</v>
      </c>
      <c r="AD25">
        <v>18</v>
      </c>
      <c r="AE25" t="s">
        <v>182</v>
      </c>
      <c r="AF25" s="3">
        <v>45443</v>
      </c>
      <c r="AG25" t="s">
        <v>183</v>
      </c>
    </row>
    <row r="26" spans="1:33" x14ac:dyDescent="0.25">
      <c r="A26">
        <v>2024</v>
      </c>
      <c r="B26" s="3">
        <v>45413</v>
      </c>
      <c r="C26" s="3">
        <v>45443</v>
      </c>
      <c r="D26" t="s">
        <v>82</v>
      </c>
      <c r="E26" t="s">
        <v>172</v>
      </c>
      <c r="F26" t="s">
        <v>85</v>
      </c>
      <c r="G26" t="s">
        <v>173</v>
      </c>
      <c r="H26" t="s">
        <v>90</v>
      </c>
      <c r="I26" t="s">
        <v>187</v>
      </c>
      <c r="J26" t="s">
        <v>100</v>
      </c>
      <c r="K26" t="s">
        <v>175</v>
      </c>
      <c r="L26">
        <v>2023</v>
      </c>
      <c r="M26" t="s">
        <v>176</v>
      </c>
      <c r="N26" t="s">
        <v>177</v>
      </c>
      <c r="O26" t="s">
        <v>178</v>
      </c>
      <c r="P26">
        <v>42159.040000000001</v>
      </c>
      <c r="Q26" t="s">
        <v>175</v>
      </c>
      <c r="R26" t="s">
        <v>172</v>
      </c>
      <c r="S26" t="s">
        <v>103</v>
      </c>
      <c r="T26" t="s">
        <v>179</v>
      </c>
      <c r="U26" s="3">
        <v>44927</v>
      </c>
      <c r="V26" s="3">
        <v>44957</v>
      </c>
      <c r="W26" t="s">
        <v>107</v>
      </c>
      <c r="X26" t="s">
        <v>180</v>
      </c>
      <c r="Y26" t="s">
        <v>181</v>
      </c>
      <c r="Z26" t="s">
        <v>181</v>
      </c>
      <c r="AA26" t="s">
        <v>181</v>
      </c>
      <c r="AB26">
        <v>19</v>
      </c>
      <c r="AC26">
        <v>1</v>
      </c>
      <c r="AD26">
        <v>19</v>
      </c>
      <c r="AE26" t="s">
        <v>182</v>
      </c>
      <c r="AF26" s="3">
        <v>45443</v>
      </c>
      <c r="AG26" t="s">
        <v>183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X26" xr:uid="{E5E1D386-664B-4B24-A320-8C81C75FA8EC}">
      <formula1>Hidden_723</formula1>
    </dataValidation>
    <dataValidation type="list" allowBlank="1" showErrorMessage="1" sqref="D8:D180" xr:uid="{00000000-0002-0000-0000-000000000000}">
      <formula1>Hidden_13</formula1>
    </dataValidation>
    <dataValidation type="list" allowBlank="1" showErrorMessage="1" sqref="F8:F180" xr:uid="{00000000-0002-0000-0000-000001000000}">
      <formula1>Hidden_25</formula1>
    </dataValidation>
    <dataValidation type="list" allowBlank="1" showErrorMessage="1" sqref="H8:H180" xr:uid="{00000000-0002-0000-0000-000002000000}">
      <formula1>Hidden_37</formula1>
    </dataValidation>
    <dataValidation type="list" allowBlank="1" showErrorMessage="1" sqref="J8:J180" xr:uid="{00000000-0002-0000-0000-000003000000}">
      <formula1>Hidden_49</formula1>
    </dataValidation>
    <dataValidation type="list" allowBlank="1" showErrorMessage="1" sqref="S8:S180" xr:uid="{00000000-0002-0000-0000-000004000000}">
      <formula1>Hidden_518</formula1>
    </dataValidation>
    <dataValidation type="list" allowBlank="1" showErrorMessage="1" sqref="W8:W18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73EE-3371-438F-808E-EDBF72D2F4DA}">
  <dimension ref="A1:A2"/>
  <sheetViews>
    <sheetView workbookViewId="0"/>
  </sheetViews>
  <sheetFormatPr baseColWidth="10" defaultColWidth="9.140625" defaultRowHeight="15" x14ac:dyDescent="0.25"/>
  <cols>
    <col min="1" max="16384" width="9.140625" style="6"/>
  </cols>
  <sheetData>
    <row r="1" spans="1:1" x14ac:dyDescent="0.25">
      <c r="A1" s="6" t="s">
        <v>106</v>
      </c>
    </row>
    <row r="2" spans="1:1" x14ac:dyDescent="0.25">
      <c r="A2" s="6" t="s">
        <v>105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513</v>
      </c>
      <c r="C4">
        <v>554</v>
      </c>
      <c r="D4" t="s">
        <v>262</v>
      </c>
      <c r="E4">
        <v>1995000</v>
      </c>
      <c r="F4">
        <v>1995000</v>
      </c>
      <c r="G4">
        <v>572141.54</v>
      </c>
      <c r="H4" t="s">
        <v>263</v>
      </c>
      <c r="I4">
        <v>1995000</v>
      </c>
      <c r="J4">
        <v>1995000</v>
      </c>
      <c r="K4">
        <v>572141.54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2"/>
  <sheetViews>
    <sheetView topLeftCell="G3" workbookViewId="0">
      <selection activeCell="H31" sqref="H3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44931</v>
      </c>
      <c r="D4" t="s">
        <v>173</v>
      </c>
      <c r="E4" s="7" t="s">
        <v>264</v>
      </c>
      <c r="G4">
        <f>23200*12</f>
        <v>278400</v>
      </c>
      <c r="H4">
        <v>23200</v>
      </c>
      <c r="I4" s="3">
        <v>44931</v>
      </c>
      <c r="J4" s="3">
        <v>45291</v>
      </c>
      <c r="K4" s="8">
        <v>2466</v>
      </c>
      <c r="L4" s="7" t="s">
        <v>265</v>
      </c>
    </row>
    <row r="5" spans="1:12" x14ac:dyDescent="0.25">
      <c r="A5">
        <v>2</v>
      </c>
      <c r="B5" s="3">
        <v>44931</v>
      </c>
      <c r="D5" t="s">
        <v>173</v>
      </c>
      <c r="E5" s="7" t="s">
        <v>266</v>
      </c>
      <c r="G5">
        <f>9280*12</f>
        <v>111360</v>
      </c>
      <c r="H5">
        <v>9280</v>
      </c>
      <c r="I5" s="3">
        <v>44931</v>
      </c>
      <c r="J5" s="3">
        <v>45291</v>
      </c>
      <c r="K5" s="8">
        <v>985</v>
      </c>
      <c r="L5" s="7" t="s">
        <v>267</v>
      </c>
    </row>
    <row r="6" spans="1:12" x14ac:dyDescent="0.25">
      <c r="A6">
        <v>3</v>
      </c>
      <c r="B6" s="3">
        <v>44931</v>
      </c>
      <c r="D6" t="s">
        <v>173</v>
      </c>
      <c r="E6" s="7" t="s">
        <v>268</v>
      </c>
      <c r="G6">
        <f>46400*12</f>
        <v>556800</v>
      </c>
      <c r="H6">
        <v>46400</v>
      </c>
      <c r="I6" s="3">
        <v>44931</v>
      </c>
      <c r="J6" s="3">
        <v>45291</v>
      </c>
      <c r="K6" s="8">
        <v>24956</v>
      </c>
      <c r="L6" s="7" t="s">
        <v>269</v>
      </c>
    </row>
    <row r="7" spans="1:12" x14ac:dyDescent="0.25">
      <c r="A7">
        <v>4</v>
      </c>
      <c r="B7" s="3">
        <v>44931</v>
      </c>
      <c r="D7" t="s">
        <v>173</v>
      </c>
      <c r="E7" s="7" t="s">
        <v>270</v>
      </c>
      <c r="G7">
        <f>12622.5*12</f>
        <v>151470</v>
      </c>
      <c r="H7">
        <v>12622.5</v>
      </c>
      <c r="I7" s="3">
        <v>44931</v>
      </c>
      <c r="J7" s="3">
        <v>45291</v>
      </c>
      <c r="K7" s="8">
        <v>4</v>
      </c>
      <c r="L7" s="7" t="s">
        <v>271</v>
      </c>
    </row>
    <row r="8" spans="1:12" x14ac:dyDescent="0.25">
      <c r="A8">
        <v>5</v>
      </c>
      <c r="B8" s="3">
        <v>44931</v>
      </c>
      <c r="D8" t="s">
        <v>173</v>
      </c>
      <c r="E8" s="7" t="s">
        <v>272</v>
      </c>
      <c r="G8">
        <f>69600*12</f>
        <v>835200</v>
      </c>
      <c r="H8">
        <v>69600</v>
      </c>
      <c r="I8" s="3">
        <v>44931</v>
      </c>
      <c r="J8" s="3">
        <v>45291</v>
      </c>
      <c r="K8" s="8">
        <v>3059</v>
      </c>
      <c r="L8" s="7" t="s">
        <v>273</v>
      </c>
    </row>
    <row r="9" spans="1:12" x14ac:dyDescent="0.25">
      <c r="A9">
        <v>6</v>
      </c>
      <c r="B9" s="3">
        <v>44931</v>
      </c>
      <c r="D9" t="s">
        <v>173</v>
      </c>
      <c r="E9" s="7" t="s">
        <v>274</v>
      </c>
      <c r="G9">
        <f>5800*12</f>
        <v>69600</v>
      </c>
      <c r="H9">
        <v>5800</v>
      </c>
      <c r="I9" s="3">
        <v>44931</v>
      </c>
      <c r="J9" s="3">
        <v>45291</v>
      </c>
      <c r="K9" s="8">
        <v>894</v>
      </c>
      <c r="L9" s="7" t="s">
        <v>275</v>
      </c>
    </row>
    <row r="10" spans="1:12" x14ac:dyDescent="0.25">
      <c r="A10">
        <v>7</v>
      </c>
      <c r="B10" s="3">
        <v>44931</v>
      </c>
      <c r="D10" t="s">
        <v>173</v>
      </c>
      <c r="E10" s="7" t="s">
        <v>276</v>
      </c>
      <c r="G10">
        <f>11600*12</f>
        <v>139200</v>
      </c>
      <c r="H10">
        <v>11600</v>
      </c>
      <c r="I10" s="3">
        <v>44931</v>
      </c>
      <c r="J10" s="3">
        <v>45291</v>
      </c>
      <c r="K10" s="8">
        <v>1820</v>
      </c>
      <c r="L10" s="7" t="s">
        <v>277</v>
      </c>
    </row>
    <row r="11" spans="1:12" x14ac:dyDescent="0.25">
      <c r="A11">
        <v>8</v>
      </c>
      <c r="B11" s="3">
        <v>44931</v>
      </c>
      <c r="D11" t="s">
        <v>173</v>
      </c>
      <c r="E11" s="7" t="s">
        <v>278</v>
      </c>
      <c r="G11">
        <f>17400*12</f>
        <v>208800</v>
      </c>
      <c r="H11">
        <v>17400</v>
      </c>
      <c r="I11" s="3">
        <v>44931</v>
      </c>
      <c r="J11" s="3">
        <v>45291</v>
      </c>
      <c r="K11" s="8" t="s">
        <v>279</v>
      </c>
      <c r="L11" s="7" t="s">
        <v>280</v>
      </c>
    </row>
    <row r="12" spans="1:12" x14ac:dyDescent="0.25">
      <c r="A12">
        <v>9</v>
      </c>
      <c r="B12" s="3">
        <v>44931</v>
      </c>
      <c r="D12" t="s">
        <v>173</v>
      </c>
      <c r="E12" s="7" t="s">
        <v>281</v>
      </c>
      <c r="G12">
        <f>29000*12</f>
        <v>348000</v>
      </c>
      <c r="H12">
        <v>29000</v>
      </c>
      <c r="I12" s="3">
        <v>44931</v>
      </c>
      <c r="J12" s="3">
        <v>45291</v>
      </c>
      <c r="K12" s="8">
        <v>5136</v>
      </c>
      <c r="L12" s="7" t="s">
        <v>282</v>
      </c>
    </row>
    <row r="13" spans="1:12" x14ac:dyDescent="0.25">
      <c r="A13">
        <v>10</v>
      </c>
      <c r="B13" s="3">
        <v>44931</v>
      </c>
      <c r="D13" t="s">
        <v>173</v>
      </c>
      <c r="E13" s="7" t="s">
        <v>283</v>
      </c>
      <c r="G13">
        <f>5800*12</f>
        <v>69600</v>
      </c>
      <c r="H13">
        <v>5800</v>
      </c>
      <c r="I13" s="3">
        <v>44931</v>
      </c>
      <c r="J13" s="3">
        <v>45291</v>
      </c>
      <c r="K13" s="8">
        <v>147</v>
      </c>
      <c r="L13" s="7" t="s">
        <v>284</v>
      </c>
    </row>
    <row r="14" spans="1:12" x14ac:dyDescent="0.25">
      <c r="A14">
        <v>11</v>
      </c>
      <c r="B14" s="3">
        <v>44931</v>
      </c>
      <c r="D14" t="s">
        <v>173</v>
      </c>
      <c r="E14" s="7" t="s">
        <v>285</v>
      </c>
      <c r="G14">
        <f>5800*12</f>
        <v>69600</v>
      </c>
      <c r="H14">
        <v>5800</v>
      </c>
      <c r="I14" s="3">
        <v>44931</v>
      </c>
      <c r="J14" s="3">
        <v>45291</v>
      </c>
      <c r="K14" s="8">
        <v>601</v>
      </c>
      <c r="L14" s="7" t="s">
        <v>286</v>
      </c>
    </row>
    <row r="15" spans="1:12" x14ac:dyDescent="0.25">
      <c r="A15">
        <v>12</v>
      </c>
      <c r="B15" s="3">
        <v>44931</v>
      </c>
      <c r="D15" t="s">
        <v>173</v>
      </c>
      <c r="E15" s="7" t="s">
        <v>287</v>
      </c>
      <c r="G15">
        <f>5800*12</f>
        <v>69600</v>
      </c>
      <c r="H15">
        <v>5800</v>
      </c>
      <c r="I15" s="3">
        <v>44931</v>
      </c>
      <c r="J15" s="3">
        <v>45291</v>
      </c>
      <c r="K15" s="8" t="s">
        <v>288</v>
      </c>
      <c r="L15" s="7" t="s">
        <v>289</v>
      </c>
    </row>
    <row r="16" spans="1:12" x14ac:dyDescent="0.25">
      <c r="A16">
        <v>13</v>
      </c>
      <c r="B16" s="3">
        <v>44931</v>
      </c>
      <c r="D16" t="s">
        <v>173</v>
      </c>
      <c r="E16" s="7" t="s">
        <v>290</v>
      </c>
      <c r="G16">
        <f>6960*12</f>
        <v>83520</v>
      </c>
      <c r="H16">
        <v>6960</v>
      </c>
      <c r="I16" s="3">
        <v>44931</v>
      </c>
      <c r="J16" s="3">
        <v>45291</v>
      </c>
      <c r="K16" s="8">
        <v>213</v>
      </c>
      <c r="L16" s="7" t="s">
        <v>291</v>
      </c>
    </row>
    <row r="17" spans="1:12" x14ac:dyDescent="0.25">
      <c r="A17">
        <v>14</v>
      </c>
      <c r="B17" s="3">
        <v>44931</v>
      </c>
      <c r="D17" t="s">
        <v>173</v>
      </c>
      <c r="E17" s="7" t="s">
        <v>292</v>
      </c>
      <c r="F17" s="7"/>
      <c r="G17">
        <f>8120*12</f>
        <v>97440</v>
      </c>
      <c r="H17">
        <v>8120</v>
      </c>
      <c r="I17" s="3">
        <v>44931</v>
      </c>
      <c r="J17" s="3">
        <v>45291</v>
      </c>
      <c r="K17" s="8">
        <v>454</v>
      </c>
      <c r="L17" s="7" t="s">
        <v>293</v>
      </c>
    </row>
    <row r="18" spans="1:12" x14ac:dyDescent="0.25">
      <c r="A18">
        <v>15</v>
      </c>
      <c r="B18" s="3">
        <v>44931</v>
      </c>
      <c r="D18" t="s">
        <v>173</v>
      </c>
      <c r="E18" s="7" t="s">
        <v>294</v>
      </c>
      <c r="G18">
        <f>81200*12</f>
        <v>974400</v>
      </c>
      <c r="H18">
        <v>81200</v>
      </c>
      <c r="I18" s="3">
        <v>44931</v>
      </c>
      <c r="J18" s="3">
        <v>45291</v>
      </c>
      <c r="K18" s="8">
        <v>2590</v>
      </c>
      <c r="L18" s="7" t="s">
        <v>295</v>
      </c>
    </row>
    <row r="19" spans="1:12" x14ac:dyDescent="0.25">
      <c r="A19">
        <v>16</v>
      </c>
      <c r="B19" s="3">
        <v>44931</v>
      </c>
      <c r="D19" t="s">
        <v>173</v>
      </c>
      <c r="E19" s="7" t="s">
        <v>296</v>
      </c>
      <c r="G19">
        <f>58000*12</f>
        <v>696000</v>
      </c>
      <c r="H19">
        <v>58000</v>
      </c>
      <c r="I19" s="3">
        <v>44931</v>
      </c>
      <c r="J19" s="3">
        <v>45291</v>
      </c>
      <c r="K19" s="8" t="s">
        <v>297</v>
      </c>
      <c r="L19" s="7" t="s">
        <v>298</v>
      </c>
    </row>
    <row r="20" spans="1:12" x14ac:dyDescent="0.25">
      <c r="A20">
        <v>17</v>
      </c>
      <c r="B20" s="3">
        <v>44931</v>
      </c>
      <c r="D20" t="s">
        <v>173</v>
      </c>
      <c r="E20" s="7" t="s">
        <v>299</v>
      </c>
      <c r="G20">
        <f>46400*12</f>
        <v>556800</v>
      </c>
      <c r="H20">
        <v>46400</v>
      </c>
      <c r="I20" s="3">
        <v>44931</v>
      </c>
      <c r="J20" s="3">
        <v>45291</v>
      </c>
      <c r="K20" s="8">
        <v>1627</v>
      </c>
      <c r="L20" s="7" t="s">
        <v>300</v>
      </c>
    </row>
    <row r="21" spans="1:12" x14ac:dyDescent="0.25">
      <c r="A21">
        <v>18</v>
      </c>
      <c r="B21" s="3">
        <v>44931</v>
      </c>
      <c r="D21" t="s">
        <v>173</v>
      </c>
      <c r="E21" s="7" t="s">
        <v>301</v>
      </c>
      <c r="G21">
        <f>87000*12</f>
        <v>1044000</v>
      </c>
      <c r="H21">
        <v>87000</v>
      </c>
      <c r="I21" s="3">
        <v>44931</v>
      </c>
      <c r="J21" s="3">
        <v>45291</v>
      </c>
      <c r="K21" s="8">
        <v>317</v>
      </c>
      <c r="L21" s="7" t="s">
        <v>302</v>
      </c>
    </row>
    <row r="22" spans="1:12" x14ac:dyDescent="0.25">
      <c r="A22">
        <v>19</v>
      </c>
      <c r="B22" s="3">
        <v>44931</v>
      </c>
      <c r="D22" t="s">
        <v>173</v>
      </c>
      <c r="E22" s="7" t="s">
        <v>303</v>
      </c>
      <c r="G22">
        <v>42159.040000000001</v>
      </c>
      <c r="H22">
        <v>42159.040000000001</v>
      </c>
      <c r="I22" s="3">
        <v>44931</v>
      </c>
      <c r="J22" s="3">
        <v>45291</v>
      </c>
      <c r="K22" s="8">
        <v>33316</v>
      </c>
      <c r="L22" s="7" t="s">
        <v>304</v>
      </c>
    </row>
  </sheetData>
  <hyperlinks>
    <hyperlink ref="E4" r:id="rId1" xr:uid="{49BCF927-B4D6-4C53-9FB1-DF036B2916D0}"/>
    <hyperlink ref="L4" r:id="rId2" xr:uid="{35F29196-080C-4B15-BDB5-289E64C9EF99}"/>
    <hyperlink ref="L5" r:id="rId3" xr:uid="{2306D558-3A9A-4878-A214-DCFA95956209}"/>
    <hyperlink ref="E5" r:id="rId4" xr:uid="{F938F13F-E427-4DEF-A7B9-0D73001C6C69}"/>
    <hyperlink ref="E6" r:id="rId5" xr:uid="{A21731F7-4DCA-46AE-A668-AB15773D516B}"/>
    <hyperlink ref="L6" r:id="rId6" xr:uid="{354A07FD-0073-4BAA-BFAA-C16115B967A5}"/>
    <hyperlink ref="E7" r:id="rId7" xr:uid="{289119C9-ADFE-478D-A81D-253679A15E31}"/>
    <hyperlink ref="L7" r:id="rId8" xr:uid="{C462594A-BED1-43A1-817E-4B6400F5C1FB}"/>
    <hyperlink ref="E8" r:id="rId9" xr:uid="{3A19DB90-C99E-4D74-8A7D-0B10C262E710}"/>
    <hyperlink ref="L8" r:id="rId10" xr:uid="{383E6260-DC89-4055-94E4-ECBDD8C8877D}"/>
    <hyperlink ref="E9" r:id="rId11" xr:uid="{AE0065CA-54DA-43E9-9C0E-00092B8FF186}"/>
    <hyperlink ref="L9" r:id="rId12" xr:uid="{B9EF9B97-50DE-4100-B0FF-8CC355ECCABE}"/>
    <hyperlink ref="E10" r:id="rId13" xr:uid="{502988E7-1BBD-434C-8ACB-159EE01BE534}"/>
    <hyperlink ref="L10" r:id="rId14" xr:uid="{EC1AAB7D-6E09-4E3E-9D06-E7BA7569518D}"/>
    <hyperlink ref="E11" r:id="rId15" xr:uid="{A9336D05-4238-40D9-B609-4353D9FD487B}"/>
    <hyperlink ref="L11" r:id="rId16" xr:uid="{741B8CCA-8F81-47EB-B7DE-07A87702A15E}"/>
    <hyperlink ref="E12" r:id="rId17" xr:uid="{D05C02C7-5CD8-45CA-9105-E4221C774332}"/>
    <hyperlink ref="L12" r:id="rId18" xr:uid="{7AF742EA-CAA5-4922-B83A-9ACA014D8BB7}"/>
    <hyperlink ref="E13" r:id="rId19" xr:uid="{402FBA4D-50BA-45E5-8DE8-D48E7E59DED3}"/>
    <hyperlink ref="L13" r:id="rId20" xr:uid="{2025370F-537C-4BB6-987C-EA79CA5E0C78}"/>
    <hyperlink ref="E14" r:id="rId21" xr:uid="{12A2464A-4741-4C94-A3DE-A69B17B6A344}"/>
    <hyperlink ref="L14" r:id="rId22" xr:uid="{63657BFC-4C62-4BB0-8F92-550DB8A4F478}"/>
    <hyperlink ref="E15" r:id="rId23" xr:uid="{ECCB45CF-4E11-4C02-AAE6-D9F3282B3D5C}"/>
    <hyperlink ref="L15" r:id="rId24" xr:uid="{806A83CE-6339-470B-8A93-B6522655CE90}"/>
    <hyperlink ref="E16" r:id="rId25" xr:uid="{EE70EAEE-A485-49F1-8AB5-001FDA7F675D}"/>
    <hyperlink ref="L16" r:id="rId26" xr:uid="{2BC565AD-296A-4FE0-8904-C902BD6D23E0}"/>
    <hyperlink ref="E17" r:id="rId27" xr:uid="{C48A835B-A18B-4F5F-AB43-4D881FFAE111}"/>
    <hyperlink ref="L17" r:id="rId28" xr:uid="{98E4C0AF-8CD0-42BA-ADA1-9B3E2686462C}"/>
    <hyperlink ref="E18" r:id="rId29" xr:uid="{1CAC6A52-42A9-40AB-8B1B-48F3EEF665E8}"/>
    <hyperlink ref="L18" r:id="rId30" xr:uid="{1EC3C1A8-41D7-4F21-ACAF-97BB19486244}"/>
    <hyperlink ref="L19" r:id="rId31" xr:uid="{FD15EB2E-C43A-40A0-9C2C-D4DEEE5968E8}"/>
    <hyperlink ref="E19" r:id="rId32" xr:uid="{DCBAB698-2FF2-4574-8A71-D0DED8F8C047}"/>
    <hyperlink ref="E20" r:id="rId33" xr:uid="{91554FEB-E801-4B1C-B051-1A286A1364E9}"/>
    <hyperlink ref="L20" r:id="rId34" xr:uid="{35B28366-D843-4458-BD3D-281953A5ED3F}"/>
    <hyperlink ref="E21" r:id="rId35" xr:uid="{7D86250B-AA10-427D-9948-A0AEF1C8CF1C}"/>
    <hyperlink ref="L21" r:id="rId36" xr:uid="{6FFD492B-0454-43B3-94F7-42DC579F5308}"/>
    <hyperlink ref="E22" r:id="rId37" xr:uid="{1D63B199-D63E-4468-A448-63F93B635C36}"/>
    <hyperlink ref="L22" r:id="rId38" xr:uid="{C19C522A-ADFB-417B-B56B-CBE46A31B0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2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106</v>
      </c>
      <c r="G4" t="s">
        <v>195</v>
      </c>
      <c r="H4" t="s">
        <v>127</v>
      </c>
      <c r="I4" t="s">
        <v>196</v>
      </c>
      <c r="J4" s="4" t="s">
        <v>197</v>
      </c>
    </row>
    <row r="5" spans="1:10" x14ac:dyDescent="0.25">
      <c r="A5">
        <v>2</v>
      </c>
      <c r="B5" t="s">
        <v>198</v>
      </c>
      <c r="C5" t="s">
        <v>199</v>
      </c>
      <c r="D5" t="s">
        <v>200</v>
      </c>
      <c r="E5" t="s">
        <v>201</v>
      </c>
      <c r="F5" t="s">
        <v>105</v>
      </c>
      <c r="G5" t="s">
        <v>202</v>
      </c>
      <c r="H5" t="s">
        <v>127</v>
      </c>
      <c r="I5" t="s">
        <v>196</v>
      </c>
      <c r="J5" s="4" t="s">
        <v>197</v>
      </c>
    </row>
    <row r="6" spans="1:10" x14ac:dyDescent="0.25">
      <c r="A6">
        <v>3</v>
      </c>
      <c r="B6" t="s">
        <v>203</v>
      </c>
      <c r="C6" t="s">
        <v>204</v>
      </c>
      <c r="D6" t="s">
        <v>205</v>
      </c>
      <c r="E6" t="s">
        <v>206</v>
      </c>
      <c r="F6" t="s">
        <v>106</v>
      </c>
      <c r="G6" t="s">
        <v>207</v>
      </c>
      <c r="H6" t="s">
        <v>127</v>
      </c>
      <c r="I6" t="s">
        <v>196</v>
      </c>
      <c r="J6" s="4" t="s">
        <v>197</v>
      </c>
    </row>
    <row r="7" spans="1:10" x14ac:dyDescent="0.25">
      <c r="A7">
        <v>4</v>
      </c>
      <c r="C7" t="s">
        <v>208</v>
      </c>
      <c r="D7" t="s">
        <v>209</v>
      </c>
      <c r="E7" t="s">
        <v>210</v>
      </c>
      <c r="F7" t="s">
        <v>106</v>
      </c>
      <c r="H7" t="s">
        <v>127</v>
      </c>
      <c r="I7" t="s">
        <v>196</v>
      </c>
      <c r="J7" s="4" t="s">
        <v>197</v>
      </c>
    </row>
    <row r="8" spans="1:10" x14ac:dyDescent="0.25">
      <c r="A8">
        <v>5</v>
      </c>
      <c r="B8" t="s">
        <v>211</v>
      </c>
      <c r="C8" t="s">
        <v>212</v>
      </c>
      <c r="D8" t="s">
        <v>213</v>
      </c>
      <c r="E8" t="s">
        <v>214</v>
      </c>
      <c r="F8" t="s">
        <v>106</v>
      </c>
      <c r="G8" t="s">
        <v>215</v>
      </c>
      <c r="H8" t="s">
        <v>127</v>
      </c>
      <c r="I8" t="s">
        <v>196</v>
      </c>
      <c r="J8" s="4" t="s">
        <v>197</v>
      </c>
    </row>
    <row r="9" spans="1:10" x14ac:dyDescent="0.25">
      <c r="A9">
        <v>6</v>
      </c>
      <c r="C9" t="s">
        <v>216</v>
      </c>
      <c r="D9" t="s">
        <v>217</v>
      </c>
      <c r="E9" t="s">
        <v>218</v>
      </c>
      <c r="F9" t="s">
        <v>106</v>
      </c>
      <c r="H9" t="s">
        <v>127</v>
      </c>
      <c r="I9" t="s">
        <v>196</v>
      </c>
      <c r="J9" s="4" t="s">
        <v>197</v>
      </c>
    </row>
    <row r="10" spans="1:10" x14ac:dyDescent="0.25">
      <c r="A10">
        <v>7</v>
      </c>
      <c r="C10" t="s">
        <v>219</v>
      </c>
      <c r="D10" t="s">
        <v>217</v>
      </c>
      <c r="E10" t="s">
        <v>220</v>
      </c>
      <c r="F10" t="s">
        <v>106</v>
      </c>
      <c r="H10" t="s">
        <v>127</v>
      </c>
      <c r="I10" t="s">
        <v>196</v>
      </c>
      <c r="J10" s="4" t="s">
        <v>197</v>
      </c>
    </row>
    <row r="11" spans="1:10" x14ac:dyDescent="0.25">
      <c r="A11">
        <v>8</v>
      </c>
      <c r="C11" t="s">
        <v>221</v>
      </c>
      <c r="D11" t="s">
        <v>222</v>
      </c>
      <c r="E11" t="s">
        <v>223</v>
      </c>
      <c r="F11" t="s">
        <v>105</v>
      </c>
      <c r="H11" t="s">
        <v>127</v>
      </c>
      <c r="I11" t="s">
        <v>196</v>
      </c>
      <c r="J11" s="4" t="s">
        <v>197</v>
      </c>
    </row>
    <row r="12" spans="1:10" x14ac:dyDescent="0.25">
      <c r="A12">
        <v>9</v>
      </c>
      <c r="B12" t="s">
        <v>224</v>
      </c>
      <c r="C12" t="s">
        <v>225</v>
      </c>
      <c r="D12" t="s">
        <v>226</v>
      </c>
      <c r="E12" t="s">
        <v>227</v>
      </c>
      <c r="F12" t="s">
        <v>106</v>
      </c>
      <c r="G12" s="5" t="s">
        <v>228</v>
      </c>
      <c r="H12" t="s">
        <v>127</v>
      </c>
      <c r="I12" t="s">
        <v>196</v>
      </c>
      <c r="J12" s="4" t="s">
        <v>197</v>
      </c>
    </row>
    <row r="13" spans="1:10" x14ac:dyDescent="0.25">
      <c r="A13">
        <v>10</v>
      </c>
      <c r="C13" t="s">
        <v>229</v>
      </c>
      <c r="D13" t="s">
        <v>217</v>
      </c>
      <c r="E13" t="s">
        <v>230</v>
      </c>
      <c r="F13" t="s">
        <v>106</v>
      </c>
      <c r="G13" s="5"/>
      <c r="H13" t="s">
        <v>127</v>
      </c>
      <c r="I13" t="s">
        <v>196</v>
      </c>
      <c r="J13" s="4" t="s">
        <v>197</v>
      </c>
    </row>
    <row r="14" spans="1:10" x14ac:dyDescent="0.25">
      <c r="A14">
        <v>11</v>
      </c>
      <c r="C14" t="s">
        <v>231</v>
      </c>
      <c r="D14" t="s">
        <v>232</v>
      </c>
      <c r="E14" t="s">
        <v>233</v>
      </c>
      <c r="F14" t="s">
        <v>106</v>
      </c>
      <c r="H14" t="s">
        <v>127</v>
      </c>
      <c r="I14" t="s">
        <v>196</v>
      </c>
      <c r="J14" s="4" t="s">
        <v>197</v>
      </c>
    </row>
    <row r="15" spans="1:10" x14ac:dyDescent="0.25">
      <c r="A15">
        <v>12</v>
      </c>
      <c r="C15" t="s">
        <v>234</v>
      </c>
      <c r="D15" t="s">
        <v>235</v>
      </c>
      <c r="E15" t="s">
        <v>236</v>
      </c>
      <c r="F15" t="s">
        <v>106</v>
      </c>
      <c r="G15" s="5"/>
      <c r="H15" t="s">
        <v>127</v>
      </c>
      <c r="I15" t="s">
        <v>196</v>
      </c>
      <c r="J15" s="4" t="s">
        <v>197</v>
      </c>
    </row>
    <row r="16" spans="1:10" x14ac:dyDescent="0.25">
      <c r="A16">
        <v>13</v>
      </c>
      <c r="C16" t="s">
        <v>237</v>
      </c>
      <c r="D16" t="s">
        <v>238</v>
      </c>
      <c r="E16" t="s">
        <v>239</v>
      </c>
      <c r="F16" t="s">
        <v>106</v>
      </c>
      <c r="H16" t="s">
        <v>127</v>
      </c>
      <c r="I16" t="s">
        <v>196</v>
      </c>
      <c r="J16" s="4" t="s">
        <v>197</v>
      </c>
    </row>
    <row r="17" spans="1:10" x14ac:dyDescent="0.25">
      <c r="A17">
        <v>14</v>
      </c>
      <c r="C17" t="s">
        <v>240</v>
      </c>
      <c r="D17" t="s">
        <v>241</v>
      </c>
      <c r="E17" t="s">
        <v>242</v>
      </c>
      <c r="F17" t="s">
        <v>106</v>
      </c>
      <c r="H17" t="s">
        <v>127</v>
      </c>
      <c r="I17" t="s">
        <v>196</v>
      </c>
      <c r="J17" s="4" t="s">
        <v>197</v>
      </c>
    </row>
    <row r="18" spans="1:10" x14ac:dyDescent="0.25">
      <c r="A18">
        <v>15</v>
      </c>
      <c r="B18" t="s">
        <v>243</v>
      </c>
      <c r="C18" t="s">
        <v>204</v>
      </c>
      <c r="D18" t="s">
        <v>205</v>
      </c>
      <c r="E18" t="s">
        <v>206</v>
      </c>
      <c r="F18" t="s">
        <v>106</v>
      </c>
      <c r="G18" t="s">
        <v>244</v>
      </c>
      <c r="H18" t="s">
        <v>127</v>
      </c>
      <c r="I18" t="s">
        <v>196</v>
      </c>
      <c r="J18" s="4" t="s">
        <v>197</v>
      </c>
    </row>
    <row r="19" spans="1:10" x14ac:dyDescent="0.25">
      <c r="A19">
        <v>16</v>
      </c>
      <c r="B19" t="s">
        <v>245</v>
      </c>
      <c r="C19" t="s">
        <v>246</v>
      </c>
      <c r="D19" t="s">
        <v>238</v>
      </c>
      <c r="E19" t="s">
        <v>239</v>
      </c>
      <c r="F19" t="s">
        <v>106</v>
      </c>
      <c r="G19" s="5" t="s">
        <v>247</v>
      </c>
      <c r="H19" t="s">
        <v>127</v>
      </c>
      <c r="I19" t="s">
        <v>196</v>
      </c>
      <c r="J19" s="4" t="s">
        <v>197</v>
      </c>
    </row>
    <row r="20" spans="1:10" x14ac:dyDescent="0.25">
      <c r="A20">
        <v>17</v>
      </c>
      <c r="B20" t="s">
        <v>248</v>
      </c>
      <c r="C20" t="s">
        <v>249</v>
      </c>
      <c r="D20" t="s">
        <v>250</v>
      </c>
      <c r="E20" t="s">
        <v>251</v>
      </c>
      <c r="F20" t="s">
        <v>106</v>
      </c>
      <c r="G20" s="5" t="s">
        <v>252</v>
      </c>
      <c r="H20" t="s">
        <v>127</v>
      </c>
      <c r="I20" t="s">
        <v>196</v>
      </c>
      <c r="J20" s="4" t="s">
        <v>197</v>
      </c>
    </row>
    <row r="21" spans="1:10" x14ac:dyDescent="0.25">
      <c r="A21">
        <v>18</v>
      </c>
      <c r="B21" t="s">
        <v>253</v>
      </c>
      <c r="C21" t="s">
        <v>254</v>
      </c>
      <c r="D21" t="s">
        <v>255</v>
      </c>
      <c r="E21" t="s">
        <v>256</v>
      </c>
      <c r="F21" t="s">
        <v>106</v>
      </c>
      <c r="G21" t="s">
        <v>257</v>
      </c>
      <c r="H21" t="s">
        <v>127</v>
      </c>
      <c r="I21" t="s">
        <v>196</v>
      </c>
      <c r="J21" s="4" t="s">
        <v>197</v>
      </c>
    </row>
    <row r="22" spans="1:10" x14ac:dyDescent="0.25">
      <c r="A22">
        <v>19</v>
      </c>
      <c r="B22" t="s">
        <v>258</v>
      </c>
      <c r="C22" t="s">
        <v>259</v>
      </c>
      <c r="D22" t="s">
        <v>260</v>
      </c>
      <c r="E22" t="s">
        <v>238</v>
      </c>
      <c r="F22" t="s">
        <v>106</v>
      </c>
      <c r="G22" t="s">
        <v>261</v>
      </c>
      <c r="H22" t="s">
        <v>127</v>
      </c>
      <c r="I22" t="s">
        <v>196</v>
      </c>
      <c r="J22" s="4" t="s">
        <v>197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Hidden_1_Tabla_406691 (2)</vt:lpstr>
      <vt:lpstr>Hidden_2_Tabla_406691</vt:lpstr>
      <vt:lpstr>Tabla_406692</vt:lpstr>
      <vt:lpstr>Tabla_406693</vt:lpstr>
      <vt:lpstr>'Hidden_1_Tabla_406691 (2)'!Hidden_1_Tabla_4066915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2024-08-19T21:58:58Z</dcterms:created>
  <dcterms:modified xsi:type="dcterms:W3CDTF">2024-08-19T23:08:21Z</dcterms:modified>
</cp:coreProperties>
</file>