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9-DIFUSIÓN\08 AGOSTO\"/>
    </mc:Choice>
  </mc:AlternateContent>
  <xr:revisionPtr revIDLastSave="0" documentId="13_ncr:1_{84310CEE-2779-4DEB-BBE3-1685CF15C9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2" l="1"/>
  <c r="G22" i="12"/>
  <c r="G21" i="12"/>
  <c r="G20" i="12"/>
  <c r="G19" i="12"/>
  <c r="G18" i="12"/>
  <c r="G17" i="12"/>
  <c r="G15" i="12"/>
  <c r="G14" i="12"/>
  <c r="G13" i="12"/>
  <c r="G12" i="12"/>
  <c r="G11" i="12"/>
  <c r="G4" i="12"/>
  <c r="G10" i="12"/>
  <c r="G9" i="12"/>
  <c r="G8" i="12"/>
  <c r="G7" i="12"/>
  <c r="G6" i="12"/>
  <c r="G5" i="12"/>
</calcChain>
</file>

<file path=xl/sharedStrings.xml><?xml version="1.0" encoding="utf-8"?>
<sst xmlns="http://schemas.openxmlformats.org/spreadsheetml/2006/main" count="859" uniqueCount="300">
  <si>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</si>
  <si>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</si>
  <si>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</si>
  <si>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</si>
  <si>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</si>
  <si>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</si>
  <si>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</si>
  <si>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</si>
  <si>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</si>
  <si>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</si>
  <si>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</si>
  <si>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</si>
  <si>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</si>
  <si>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</si>
  <si>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</si>
  <si>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</si>
  <si>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</si>
  <si>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</si>
  <si>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</si>
  <si>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</si>
  <si>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</si>
  <si>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</si>
  <si>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</si>
  <si>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</si>
  <si>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</si>
  <si>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</si>
  <si>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</si>
  <si>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</si>
  <si>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</si>
  <si>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</si>
  <si>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</si>
  <si>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</si>
  <si>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</si>
  <si>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</si>
  <si>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</si>
  <si>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</si>
  <si>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</si>
  <si>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</si>
  <si>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</si>
  <si>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</si>
  <si>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</si>
  <si>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</si>
  <si>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</si>
  <si>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</si>
  <si>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</si>
  <si>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</si>
  <si>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</si>
  <si>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</si>
  <si>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</si>
  <si>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</si>
  <si>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</si>
  <si>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</si>
  <si>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</si>
  <si>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</si>
  <si>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</si>
  <si>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</si>
  <si>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</si>
  <si>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</si>
  <si>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</si>
  <si>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</si>
  <si>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</si>
  <si>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</si>
  <si>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</si>
  <si>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</si>
  <si>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</si>
  <si>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</si>
  <si>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</si>
  <si>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</si>
  <si>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</si>
  <si>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</si>
  <si>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</si>
  <si>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</si>
  <si>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</si>
  <si>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</si>
  <si>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</si>
  <si>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</si>
  <si>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</si>
  <si>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</si>
  <si>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</si>
  <si>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</si>
  <si>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</si>
  <si>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</si>
  <si>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</si>
  <si>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</si>
  <si>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</si>
  <si>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</si>
  <si>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</si>
  <si>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</si>
  <si>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</si>
  <si>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</si>
  <si>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</si>
  <si>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</si>
  <si>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</si>
  <si>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</si>
  <si>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</si>
  <si>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</si>
  <si>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</si>
  <si>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</si>
  <si>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</si>
  <si>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</si>
  <si>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</si>
  <si>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</si>
  <si>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</si>
  <si>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</si>
  <si>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</si>
  <si>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</si>
  <si>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</si>
  <si>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</si>
  <si>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</si>
  <si>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</si>
  <si>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</si>
  <si>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</si>
  <si>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</si>
  <si>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</si>
  <si>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</si>
  <si>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</si>
  <si>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</si>
  <si>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</si>
  <si>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</si>
  <si>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</si>
  <si>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</si>
  <si>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</si>
  <si>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</si>
  <si>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</si>
  <si>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</si>
  <si>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</si>
  <si>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</si>
  <si>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</si>
  <si>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</si>
  <si>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</si>
  <si>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</si>
  <si>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</si>
  <si>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</si>
  <si>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</si>
  <si>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</si>
  <si>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</si>
  <si>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</si>
  <si>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</si>
  <si>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</si>
  <si>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</si>
  <si>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</si>
  <si>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</si>
  <si>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</si>
  <si>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</si>
  <si>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</si>
  <si>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</si>
  <si>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</si>
  <si>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</si>
  <si>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</si>
  <si>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</si>
  <si>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</si>
  <si>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</si>
  <si>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</si>
  <si>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</si>
  <si>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</si>
  <si>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</si>
  <si>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</si>
  <si>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</si>
  <si>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</si>
  <si>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</si>
  <si>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</si>
  <si>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</si>
  <si>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</si>
  <si>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</si>
  <si>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</si>
  <si>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</si>
  <si>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</si>
  <si>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</si>
  <si>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</si>
  <si>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</si>
  <si>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</si>
  <si>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</si>
  <si>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difusion</t>
  </si>
  <si>
    <t>publicidad</t>
  </si>
  <si>
    <t>Municipio de General Escobedo</t>
  </si>
  <si>
    <t>notas informativas del Municipio de General Escobedo</t>
  </si>
  <si>
    <t>informar</t>
  </si>
  <si>
    <t>difundir</t>
  </si>
  <si>
    <t>local</t>
  </si>
  <si>
    <t>escobedo</t>
  </si>
  <si>
    <t>todos</t>
  </si>
  <si>
    <t>oficina de información, enlace y difusión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</si>
  <si>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https://www.hcnl.gob.mx/trabajo_legislativo/leyes/leyes/ley_de_proteccion_de_datos_personales_en_posesion_de_sujetos_obligados_del_estado_de_nuevo_leon/</t>
  </si>
  <si>
    <t>publicidad en periodico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</si>
  <si>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</t>
  </si>
  <si>
    <t>publicidad en portal</t>
  </si>
  <si>
    <t>No se cuenta con numero de referencia de identificacion del contrato.</t>
  </si>
  <si>
    <t>transmision en radio</t>
  </si>
  <si>
    <t xml:space="preserve">publicidad en revista </t>
  </si>
  <si>
    <t>ALEJANDRO</t>
  </si>
  <si>
    <t>SANCHEZ</t>
  </si>
  <si>
    <t>ANGUIANO</t>
  </si>
  <si>
    <t>Art. 77 fracc.I de la Ley de Egresos de N.L. y 25 fracc.III de la Ley de Adquisiciones, Arrendamientos y contratación de Servicios del Estado de Nuevo León</t>
  </si>
  <si>
    <t>Para los efectos previstos por los artículos 25, 42 y 43 de la Ley de Adquisiciones, Arrendamientos y Contratación de Servicios del Estado de Nuevo León</t>
  </si>
  <si>
    <t>BERNABE</t>
  </si>
  <si>
    <t>CONTRERAS</t>
  </si>
  <si>
    <t>SALAS</t>
  </si>
  <si>
    <t>BLANCA ELIZABETH</t>
  </si>
  <si>
    <t>LUGO</t>
  </si>
  <si>
    <t>PERALES</t>
  </si>
  <si>
    <t>CARLOS ALBERTO</t>
  </si>
  <si>
    <t>GARCIA</t>
  </si>
  <si>
    <t>VARGAS</t>
  </si>
  <si>
    <t>EDITORA EL HORIZONTE SA DE CV</t>
  </si>
  <si>
    <t>EHO201130DHS</t>
  </si>
  <si>
    <t>JOSE GERARDO</t>
  </si>
  <si>
    <t>CANTU</t>
  </si>
  <si>
    <t>ESCALANTE</t>
  </si>
  <si>
    <t>EPO8312301</t>
  </si>
  <si>
    <t>ADOLFO</t>
  </si>
  <si>
    <t>GARZA</t>
  </si>
  <si>
    <t>SALINAS</t>
  </si>
  <si>
    <t>EDITORA REGIO SA DE CV</t>
  </si>
  <si>
    <t>EDITORIAL EL PORVENIR SA DE CV</t>
  </si>
  <si>
    <t>LEOPOLDO</t>
  </si>
  <si>
    <t>ESPINOSA</t>
  </si>
  <si>
    <t>BENAVIDES</t>
  </si>
  <si>
    <t>ERE9807038I8</t>
  </si>
  <si>
    <t>EDITORIAL MONTERREY SA</t>
  </si>
  <si>
    <t>GONZALO ISRAEL</t>
  </si>
  <si>
    <t>ESTRADA</t>
  </si>
  <si>
    <t>SAENZ</t>
  </si>
  <si>
    <t>EMO801210AS6</t>
  </si>
  <si>
    <t>EITMEDIA GLOBAL SA DE CV</t>
  </si>
  <si>
    <t>RENE GERARDO</t>
  </si>
  <si>
    <t>LEDEZMA</t>
  </si>
  <si>
    <t>DIAZ</t>
  </si>
  <si>
    <t>EIT14092245B4</t>
  </si>
  <si>
    <t>ELEAZAR</t>
  </si>
  <si>
    <t>LUNA</t>
  </si>
  <si>
    <t>GONZALEZ</t>
  </si>
  <si>
    <t>GA RADIOCOMUNICACIONES SA DE CV</t>
  </si>
  <si>
    <t>ADRIAN</t>
  </si>
  <si>
    <t>LARIS</t>
  </si>
  <si>
    <t>CASAS</t>
  </si>
  <si>
    <t>GRA190612P5A</t>
  </si>
  <si>
    <t>GANDHY SOL ANTONIO</t>
  </si>
  <si>
    <t>HERNANDEZ</t>
  </si>
  <si>
    <t>VALLADARES</t>
  </si>
  <si>
    <t xml:space="preserve">GERARDO </t>
  </si>
  <si>
    <t>JESUS</t>
  </si>
  <si>
    <t>MARTINEZ</t>
  </si>
  <si>
    <t>JORGE VICTOR</t>
  </si>
  <si>
    <t>DRAGUSTINOVIS</t>
  </si>
  <si>
    <t>SOSA</t>
  </si>
  <si>
    <t>JUAN ERNESTO</t>
  </si>
  <si>
    <t>MURILLO</t>
  </si>
  <si>
    <t>RADIOPUBLICIDAD XHMEXICO SA DE CV</t>
  </si>
  <si>
    <t>ARTURO</t>
  </si>
  <si>
    <t>YAÑEZ</t>
  </si>
  <si>
    <t>FLORES</t>
  </si>
  <si>
    <t>RPX200812C8A</t>
  </si>
  <si>
    <t>STEREOREY MEXICO SA</t>
  </si>
  <si>
    <t>ALBERTO</t>
  </si>
  <si>
    <t>AYALA</t>
  </si>
  <si>
    <t>SME741219F83</t>
  </si>
  <si>
    <t>VERBO LIBRE EDITORES SA DE CV</t>
  </si>
  <si>
    <t>CLAUDIA GEORGINA</t>
  </si>
  <si>
    <t>DEANDAR</t>
  </si>
  <si>
    <t>ROBINSON</t>
  </si>
  <si>
    <t>VLE05022877A</t>
  </si>
  <si>
    <t>promocion y difusion</t>
  </si>
  <si>
    <t>https://escobedo.gob.mx/transparencia/doc/HV-ENL/2024061217174377.PDF</t>
  </si>
  <si>
    <t>https://escobedo.gob.mx/transparencia/doc/HV-ENL/2024082219445464.PDF</t>
  </si>
  <si>
    <t>https://escobedo.gob.mx/transparencia/doc/HV-ENL/202408212305495.pdf</t>
  </si>
  <si>
    <t>https://escobedo.gob.mx/transparencia/doc/HV-ENL/2024072319523146.PDF</t>
  </si>
  <si>
    <t>https://escobedo.gob.mx/transparencia/doc/HV-ENL/2024072319543993.PDF</t>
  </si>
  <si>
    <t>https://escobedo.gob.mx/transparencia/doc/HV-ENL/2024072223033147.PDF</t>
  </si>
  <si>
    <t>https://escobedo.gob.mx/transparencia/doc/HV-ENL/202407232000249.PDF</t>
  </si>
  <si>
    <t>https://escobedo.gob.mx/transparencia/doc/HV-ENL/2024082123143063.pdf</t>
  </si>
  <si>
    <t>https://escobedo.gob.mx/transparencia/doc/HV-ENL/2024082123223315.pdf</t>
  </si>
  <si>
    <t>https://escobedo.gob.mx/transparencia/doc/HV-ENL/2024082123213480.pdf</t>
  </si>
  <si>
    <t>https://escobedo.gob.mx/transparencia/doc/HV-ENL/2024082123374093.pdf</t>
  </si>
  <si>
    <t>https://escobedo.gob.mx/transparencia/doc/HV-ENL/2024082123383542.pdf</t>
  </si>
  <si>
    <t>https://escobedo.gob.mx/transparencia/doc/HV-ENL/2024082315320013.PDF</t>
  </si>
  <si>
    <t>https://escobedo.gob.mx/transparencia/doc/HV-ENL/2024061217253557.PDF</t>
  </si>
  <si>
    <t>https://escobedo.gob.mx/transparencia/doc/HV-ENL/2024061217273074.PDF</t>
  </si>
  <si>
    <t>https://escobedo.gob.mx/transparencia/doc/HV-ENL/2024061217405919.PDF</t>
  </si>
  <si>
    <t>https://escobedo.gob.mx/transparencia/doc/HV-ENL/2024061218005584.PDF</t>
  </si>
  <si>
    <t>https://escobedo.gob.mx/transparencia/doc/HV-ENL/2024061218123923.PDF</t>
  </si>
  <si>
    <t>https://escobedo.gob.mx/transparencia/doc/HV-ENL/2024082315404930.PDF</t>
  </si>
  <si>
    <t>https://escobedo.gob.mx/transparencia/doc/HV-ENL/2024082315420994.pdf</t>
  </si>
  <si>
    <t>https://escobedo.gob.mx/transparencia/doc/HV-ENL/202408231548444.pdf</t>
  </si>
  <si>
    <t>https://escobedo.gob.mx/transparencia/doc/HV-ENL/2024082315474952.pdf</t>
  </si>
  <si>
    <t>https://escobedo.gob.mx/transparencia/doc/HV-ENL/2024082315391339.pdf</t>
  </si>
  <si>
    <t>https://escobedo.gob.mx/transparencia/doc/HV-ENL/2024082315365669.PDF</t>
  </si>
  <si>
    <t>https://escobedo.gob.mx/transparencia/doc/HV-ENL/2024082315430883.pdf</t>
  </si>
  <si>
    <t>https://escobedo.gob.mx/transparencia/doc/HV-ENL/2024082315360441.PDF</t>
  </si>
  <si>
    <t>https://escobedo.gob.mx/transparencia/doc/HV-ENL/2024082315352043.PDF</t>
  </si>
  <si>
    <t>https://escobedo.gob.mx/transparencia/doc/HV-ENL/2024082315342959.PDF</t>
  </si>
  <si>
    <t>https://escobedo.gob.mx/transparencia/doc/HV-ENL/2024082315330635.PDF</t>
  </si>
  <si>
    <t>https://escobedo.gob.mx/transparencia/doc/HV-ENL/202408221945555.pdf</t>
  </si>
  <si>
    <t>https://escobedo.gob.mx/transparencia/doc/HV-ENL/2024082123394825.pdf</t>
  </si>
  <si>
    <t>https://escobedo.gob.mx/transparencia/doc/HV-ENL/2024082123364574.pdf</t>
  </si>
  <si>
    <t>https://escobedo.gob.mx/transparencia/doc/HV-ENL/2024082123185376.pdf</t>
  </si>
  <si>
    <t>https://escobedo.gob.mx/transparencia/doc/HV-ENL/2024082123161128.pdf</t>
  </si>
  <si>
    <t>https://escobedo.gob.mx/transparencia/doc/HV-ENL/2024082123152279.pdf</t>
  </si>
  <si>
    <t>https://escobedo.gob.mx/transparencia/doc/HV-ENL/2024082123124955.pdf</t>
  </si>
  <si>
    <t>https://escobedo.gob.mx/transparencia/doc/HV-ENL/2024082123092249.pdf</t>
  </si>
  <si>
    <t>https://escobedo.gob.mx/transparencia/doc/HV-ENL/2024082123072441.pdf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</si>
</sst>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ENL/2024061217253557.PDF" TargetMode="External"/><Relationship Id="rId18" Type="http://schemas.openxmlformats.org/officeDocument/2006/relationships/hyperlink" Target="https://escobedo.gob.mx/transparencia/doc/HV-ENL/2024082315404930.PDF" TargetMode="External"/><Relationship Id="rId26" Type="http://schemas.openxmlformats.org/officeDocument/2006/relationships/hyperlink" Target="https://escobedo.gob.mx/transparencia/doc/HV-ENL/2024082315352043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escobedo.gob.mx/transparencia/doc/HV-ENL/2024082315474952.pdf" TargetMode="External"/><Relationship Id="rId34" Type="http://schemas.openxmlformats.org/officeDocument/2006/relationships/hyperlink" Target="https://escobedo.gob.mx/transparencia/doc/HV-ENL/2024082123161128.pdf" TargetMode="External"/><Relationship Id="rId7" Type="http://schemas.openxmlformats.org/officeDocument/2006/relationships/hyperlink" Target="https://escobedo.gob.mx/transparencia/doc/HV-ENL/2024082123143063.pdf" TargetMode="External"/><Relationship Id="rId12" Type="http://schemas.openxmlformats.org/officeDocument/2006/relationships/hyperlink" Target="https://escobedo.gob.mx/transparencia/doc/HV-ENL/2024082315320013.PDF" TargetMode="External"/><Relationship Id="rId17" Type="http://schemas.openxmlformats.org/officeDocument/2006/relationships/hyperlink" Target="https://escobedo.gob.mx/transparencia/doc/HV-ENL/2024061218123923.PDF" TargetMode="External"/><Relationship Id="rId25" Type="http://schemas.openxmlformats.org/officeDocument/2006/relationships/hyperlink" Target="https://escobedo.gob.mx/transparencia/doc/HV-ENL/2024082315360441.PDF" TargetMode="External"/><Relationship Id="rId33" Type="http://schemas.openxmlformats.org/officeDocument/2006/relationships/hyperlink" Target="https://escobedo.gob.mx/transparencia/doc/HV-ENL/2024082123185376.pdf" TargetMode="External"/><Relationship Id="rId38" Type="http://schemas.openxmlformats.org/officeDocument/2006/relationships/hyperlink" Target="https://escobedo.gob.mx/transparencia/doc/HV-ENL/2024082123072441.pdf" TargetMode="External"/><Relationship Id="rId2" Type="http://schemas.openxmlformats.org/officeDocument/2006/relationships/hyperlink" Target="https://escobedo.gob.mx/transparencia/doc/HV-ENL/202408212305495.pdf" TargetMode="External"/><Relationship Id="rId16" Type="http://schemas.openxmlformats.org/officeDocument/2006/relationships/hyperlink" Target="https://escobedo.gob.mx/transparencia/doc/HV-ENL/2024061218005584.PDF" TargetMode="External"/><Relationship Id="rId20" Type="http://schemas.openxmlformats.org/officeDocument/2006/relationships/hyperlink" Target="https://escobedo.gob.mx/transparencia/doc/HV-ENL/202408231548444.pdf" TargetMode="External"/><Relationship Id="rId29" Type="http://schemas.openxmlformats.org/officeDocument/2006/relationships/hyperlink" Target="https://escobedo.gob.mx/transparencia/doc/HV-ENL/202408221945555.pdf" TargetMode="External"/><Relationship Id="rId1" Type="http://schemas.openxmlformats.org/officeDocument/2006/relationships/hyperlink" Target="https://escobedo.gob.mx/transparencia/doc/HV-ENL/2024061217174377.PDF" TargetMode="External"/><Relationship Id="rId6" Type="http://schemas.openxmlformats.org/officeDocument/2006/relationships/hyperlink" Target="https://escobedo.gob.mx/transparencia/doc/HV-ENL/202407232000249.PDF" TargetMode="External"/><Relationship Id="rId11" Type="http://schemas.openxmlformats.org/officeDocument/2006/relationships/hyperlink" Target="https://escobedo.gob.mx/transparencia/doc/HV-ENL/2024082123383542.pdf" TargetMode="External"/><Relationship Id="rId24" Type="http://schemas.openxmlformats.org/officeDocument/2006/relationships/hyperlink" Target="https://escobedo.gob.mx/transparencia/doc/HV-ENL/2024082315365669.PDF" TargetMode="External"/><Relationship Id="rId32" Type="http://schemas.openxmlformats.org/officeDocument/2006/relationships/hyperlink" Target="https://escobedo.gob.mx/transparencia/doc/HV-ENL/2024082123364574.pdf" TargetMode="External"/><Relationship Id="rId37" Type="http://schemas.openxmlformats.org/officeDocument/2006/relationships/hyperlink" Target="https://escobedo.gob.mx/transparencia/doc/HV-ENL/2024082123092249.pdf" TargetMode="External"/><Relationship Id="rId5" Type="http://schemas.openxmlformats.org/officeDocument/2006/relationships/hyperlink" Target="https://escobedo.gob.mx/transparencia/doc/HV-ENL/2024072223033147.PDF" TargetMode="External"/><Relationship Id="rId15" Type="http://schemas.openxmlformats.org/officeDocument/2006/relationships/hyperlink" Target="https://escobedo.gob.mx/transparencia/doc/HV-ENL/2024061217405919.PDF" TargetMode="External"/><Relationship Id="rId23" Type="http://schemas.openxmlformats.org/officeDocument/2006/relationships/hyperlink" Target="https://escobedo.gob.mx/transparencia/doc/HV-ENL/2024082315391339.pdf" TargetMode="External"/><Relationship Id="rId28" Type="http://schemas.openxmlformats.org/officeDocument/2006/relationships/hyperlink" Target="https://escobedo.gob.mx/transparencia/doc/HV-ENL/2024082315330635.PDF" TargetMode="External"/><Relationship Id="rId36" Type="http://schemas.openxmlformats.org/officeDocument/2006/relationships/hyperlink" Target="https://escobedo.gob.mx/transparencia/doc/HV-ENL/2024082123124955.pdf" TargetMode="External"/><Relationship Id="rId10" Type="http://schemas.openxmlformats.org/officeDocument/2006/relationships/hyperlink" Target="https://escobedo.gob.mx/transparencia/doc/HV-ENL/2024082123374093.pdf" TargetMode="External"/><Relationship Id="rId19" Type="http://schemas.openxmlformats.org/officeDocument/2006/relationships/hyperlink" Target="https://escobedo.gob.mx/transparencia/doc/HV-ENL/2024082315420994.pdf" TargetMode="External"/><Relationship Id="rId31" Type="http://schemas.openxmlformats.org/officeDocument/2006/relationships/hyperlink" Target="https://escobedo.gob.mx/transparencia/doc/HV-ENL/2024082123394825.pdf" TargetMode="External"/><Relationship Id="rId4" Type="http://schemas.openxmlformats.org/officeDocument/2006/relationships/hyperlink" Target="https://escobedo.gob.mx/transparencia/doc/HV-ENL/2024072319543993.PDF" TargetMode="External"/><Relationship Id="rId9" Type="http://schemas.openxmlformats.org/officeDocument/2006/relationships/hyperlink" Target="https://escobedo.gob.mx/transparencia/doc/HV-ENL/2024082123213480.pdf" TargetMode="External"/><Relationship Id="rId14" Type="http://schemas.openxmlformats.org/officeDocument/2006/relationships/hyperlink" Target="https://escobedo.gob.mx/transparencia/doc/HV-ENL/2024061217273074.PDF" TargetMode="External"/><Relationship Id="rId22" Type="http://schemas.openxmlformats.org/officeDocument/2006/relationships/hyperlink" Target="https://escobedo.gob.mx/transparencia/doc/HV-ENL/2024082315430883.pdf" TargetMode="External"/><Relationship Id="rId27" Type="http://schemas.openxmlformats.org/officeDocument/2006/relationships/hyperlink" Target="https://escobedo.gob.mx/transparencia/doc/HV-ENL/2024082315342959.PDF" TargetMode="External"/><Relationship Id="rId30" Type="http://schemas.openxmlformats.org/officeDocument/2006/relationships/hyperlink" Target="https://escobedo.gob.mx/transparencia/doc/HV-ENL/2024082219445464.PDF" TargetMode="External"/><Relationship Id="rId35" Type="http://schemas.openxmlformats.org/officeDocument/2006/relationships/hyperlink" Target="https://escobedo.gob.mx/transparencia/doc/HV-ENL/2024082123152279.pdf" TargetMode="External"/><Relationship Id="rId8" Type="http://schemas.openxmlformats.org/officeDocument/2006/relationships/hyperlink" Target="https://escobedo.gob.mx/transparencia/doc/HV-ENL/2024082123223315.pdf" TargetMode="External"/><Relationship Id="rId3" Type="http://schemas.openxmlformats.org/officeDocument/2006/relationships/hyperlink" Target="https://escobedo.gob.mx/transparencia/doc/HV-ENL/20240723195231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6"/>
  <sheetViews>
    <sheetView tabSelected="1" topLeftCell="A18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45505</v>
      </c>
      <c r="C8" s="3">
        <v>45535</v>
      </c>
      <c r="D8" t="s">
        <v>82</v>
      </c>
      <c r="E8" t="s">
        <v>172</v>
      </c>
      <c r="F8" t="s">
        <v>85</v>
      </c>
      <c r="G8" t="s">
        <v>173</v>
      </c>
      <c r="H8" t="s">
        <v>93</v>
      </c>
      <c r="I8" t="s">
        <v>188</v>
      </c>
      <c r="J8" t="s">
        <v>100</v>
      </c>
      <c r="K8" t="s">
        <v>174</v>
      </c>
      <c r="L8">
        <v>2023</v>
      </c>
      <c r="M8" t="s">
        <v>175</v>
      </c>
      <c r="N8" t="s">
        <v>176</v>
      </c>
      <c r="O8" t="s">
        <v>177</v>
      </c>
      <c r="P8">
        <v>4640</v>
      </c>
      <c r="Q8" t="s">
        <v>174</v>
      </c>
      <c r="R8" t="s">
        <v>172</v>
      </c>
      <c r="S8" t="s">
        <v>103</v>
      </c>
      <c r="T8" t="s">
        <v>178</v>
      </c>
      <c r="U8" s="3">
        <v>44986</v>
      </c>
      <c r="V8" s="3">
        <v>45016</v>
      </c>
      <c r="W8" t="s">
        <v>107</v>
      </c>
      <c r="X8" t="s">
        <v>179</v>
      </c>
      <c r="Y8" t="s">
        <v>180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181</v>
      </c>
      <c r="AF8" s="3">
        <v>45548</v>
      </c>
      <c r="AG8" s="4" t="s">
        <v>182</v>
      </c>
    </row>
    <row r="9" spans="1:33" x14ac:dyDescent="0.25">
      <c r="A9">
        <v>2024</v>
      </c>
      <c r="B9" s="3">
        <v>45505</v>
      </c>
      <c r="C9" s="3">
        <v>45535</v>
      </c>
      <c r="D9" t="s">
        <v>82</v>
      </c>
      <c r="E9" t="s">
        <v>172</v>
      </c>
      <c r="F9" t="s">
        <v>85</v>
      </c>
      <c r="G9" t="s">
        <v>173</v>
      </c>
      <c r="H9" t="s">
        <v>93</v>
      </c>
      <c r="I9" t="s">
        <v>183</v>
      </c>
      <c r="J9" t="s">
        <v>100</v>
      </c>
      <c r="K9" t="s">
        <v>174</v>
      </c>
      <c r="L9">
        <v>2023</v>
      </c>
      <c r="M9" t="s">
        <v>175</v>
      </c>
      <c r="N9" t="s">
        <v>176</v>
      </c>
      <c r="O9" t="s">
        <v>177</v>
      </c>
      <c r="P9">
        <v>9280</v>
      </c>
      <c r="Q9" t="s">
        <v>174</v>
      </c>
      <c r="R9" t="s">
        <v>172</v>
      </c>
      <c r="S9" t="s">
        <v>103</v>
      </c>
      <c r="T9" t="s">
        <v>178</v>
      </c>
      <c r="U9" s="3">
        <v>44986</v>
      </c>
      <c r="V9" s="3">
        <v>45016</v>
      </c>
      <c r="W9" t="s">
        <v>107</v>
      </c>
      <c r="X9" t="s">
        <v>179</v>
      </c>
      <c r="Y9" t="s">
        <v>180</v>
      </c>
      <c r="Z9" t="s">
        <v>180</v>
      </c>
      <c r="AA9" t="s">
        <v>180</v>
      </c>
      <c r="AB9">
        <v>2</v>
      </c>
      <c r="AC9">
        <v>1</v>
      </c>
      <c r="AD9">
        <v>2</v>
      </c>
      <c r="AE9" t="s">
        <v>181</v>
      </c>
      <c r="AF9" s="3">
        <v>45548</v>
      </c>
      <c r="AG9" t="s">
        <v>184</v>
      </c>
    </row>
    <row r="10" spans="1:33" x14ac:dyDescent="0.25">
      <c r="A10">
        <v>2024</v>
      </c>
      <c r="B10" s="3">
        <v>45505</v>
      </c>
      <c r="C10" s="3">
        <v>45535</v>
      </c>
      <c r="D10" t="s">
        <v>82</v>
      </c>
      <c r="E10" t="s">
        <v>172</v>
      </c>
      <c r="F10" t="s">
        <v>85</v>
      </c>
      <c r="G10" t="s">
        <v>173</v>
      </c>
      <c r="H10" t="s">
        <v>94</v>
      </c>
      <c r="I10" t="s">
        <v>185</v>
      </c>
      <c r="J10" t="s">
        <v>100</v>
      </c>
      <c r="K10" t="s">
        <v>174</v>
      </c>
      <c r="L10">
        <v>2023</v>
      </c>
      <c r="M10" t="s">
        <v>175</v>
      </c>
      <c r="N10" t="s">
        <v>176</v>
      </c>
      <c r="O10" t="s">
        <v>177</v>
      </c>
      <c r="P10">
        <v>8120</v>
      </c>
      <c r="Q10" t="s">
        <v>174</v>
      </c>
      <c r="R10" t="s">
        <v>172</v>
      </c>
      <c r="S10" t="s">
        <v>103</v>
      </c>
      <c r="T10" t="s">
        <v>178</v>
      </c>
      <c r="U10" s="3">
        <v>44986</v>
      </c>
      <c r="V10" s="3">
        <v>45016</v>
      </c>
      <c r="W10" t="s">
        <v>107</v>
      </c>
      <c r="X10" t="s">
        <v>179</v>
      </c>
      <c r="Y10" t="s">
        <v>180</v>
      </c>
      <c r="Z10" t="s">
        <v>180</v>
      </c>
      <c r="AA10" t="s">
        <v>180</v>
      </c>
      <c r="AB10">
        <v>3</v>
      </c>
      <c r="AC10">
        <v>1</v>
      </c>
      <c r="AD10">
        <v>3</v>
      </c>
      <c r="AE10" t="s">
        <v>181</v>
      </c>
      <c r="AF10" s="3">
        <v>45548</v>
      </c>
      <c r="AG10" t="s">
        <v>184</v>
      </c>
    </row>
    <row r="11" spans="1:33" x14ac:dyDescent="0.25">
      <c r="A11">
        <v>2024</v>
      </c>
      <c r="B11" s="3">
        <v>45505</v>
      </c>
      <c r="C11" s="3">
        <v>45535</v>
      </c>
      <c r="D11" t="s">
        <v>82</v>
      </c>
      <c r="E11" t="s">
        <v>172</v>
      </c>
      <c r="F11" t="s">
        <v>85</v>
      </c>
      <c r="G11" t="s">
        <v>173</v>
      </c>
      <c r="H11" t="s">
        <v>94</v>
      </c>
      <c r="I11" t="s">
        <v>185</v>
      </c>
      <c r="J11" t="s">
        <v>100</v>
      </c>
      <c r="K11" t="s">
        <v>174</v>
      </c>
      <c r="L11">
        <v>2023</v>
      </c>
      <c r="M11" t="s">
        <v>175</v>
      </c>
      <c r="N11" t="s">
        <v>176</v>
      </c>
      <c r="O11" t="s">
        <v>177</v>
      </c>
      <c r="P11">
        <v>3480</v>
      </c>
      <c r="Q11" t="s">
        <v>174</v>
      </c>
      <c r="R11" t="s">
        <v>172</v>
      </c>
      <c r="S11" t="s">
        <v>103</v>
      </c>
      <c r="T11" t="s">
        <v>178</v>
      </c>
      <c r="U11" s="3">
        <v>44986</v>
      </c>
      <c r="V11" s="3">
        <v>45016</v>
      </c>
      <c r="W11" t="s">
        <v>107</v>
      </c>
      <c r="X11" t="s">
        <v>179</v>
      </c>
      <c r="Y11" t="s">
        <v>180</v>
      </c>
      <c r="Z11" t="s">
        <v>180</v>
      </c>
      <c r="AA11" t="s">
        <v>180</v>
      </c>
      <c r="AB11">
        <v>4</v>
      </c>
      <c r="AC11">
        <v>1</v>
      </c>
      <c r="AD11">
        <v>4</v>
      </c>
      <c r="AE11" t="s">
        <v>181</v>
      </c>
      <c r="AF11" s="3">
        <v>45548</v>
      </c>
      <c r="AG11" t="s">
        <v>184</v>
      </c>
    </row>
    <row r="12" spans="1:33" x14ac:dyDescent="0.25">
      <c r="A12">
        <v>2024</v>
      </c>
      <c r="B12" s="3">
        <v>45505</v>
      </c>
      <c r="C12" s="3">
        <v>45535</v>
      </c>
      <c r="D12" t="s">
        <v>82</v>
      </c>
      <c r="E12" t="s">
        <v>172</v>
      </c>
      <c r="F12" t="s">
        <v>85</v>
      </c>
      <c r="G12" t="s">
        <v>173</v>
      </c>
      <c r="H12" t="s">
        <v>93</v>
      </c>
      <c r="I12" t="s">
        <v>183</v>
      </c>
      <c r="J12" t="s">
        <v>100</v>
      </c>
      <c r="K12" t="s">
        <v>174</v>
      </c>
      <c r="L12">
        <v>2023</v>
      </c>
      <c r="M12" t="s">
        <v>175</v>
      </c>
      <c r="N12" t="s">
        <v>176</v>
      </c>
      <c r="O12" t="s">
        <v>177</v>
      </c>
      <c r="P12">
        <v>90345.14</v>
      </c>
      <c r="Q12" t="s">
        <v>174</v>
      </c>
      <c r="R12" t="s">
        <v>172</v>
      </c>
      <c r="S12" t="s">
        <v>103</v>
      </c>
      <c r="T12" t="s">
        <v>178</v>
      </c>
      <c r="U12" s="3">
        <v>44986</v>
      </c>
      <c r="V12" s="3">
        <v>45016</v>
      </c>
      <c r="W12" t="s">
        <v>107</v>
      </c>
      <c r="X12" t="s">
        <v>179</v>
      </c>
      <c r="Y12" t="s">
        <v>180</v>
      </c>
      <c r="Z12" t="s">
        <v>180</v>
      </c>
      <c r="AA12" t="s">
        <v>180</v>
      </c>
      <c r="AB12">
        <v>5</v>
      </c>
      <c r="AC12">
        <v>1</v>
      </c>
      <c r="AD12">
        <v>5</v>
      </c>
      <c r="AE12" t="s">
        <v>181</v>
      </c>
      <c r="AF12" s="3">
        <v>45548</v>
      </c>
      <c r="AG12" t="s">
        <v>186</v>
      </c>
    </row>
    <row r="13" spans="1:33" x14ac:dyDescent="0.25">
      <c r="A13">
        <v>2024</v>
      </c>
      <c r="B13" s="3">
        <v>45505</v>
      </c>
      <c r="C13" s="3">
        <v>45535</v>
      </c>
      <c r="D13" t="s">
        <v>82</v>
      </c>
      <c r="E13" t="s">
        <v>172</v>
      </c>
      <c r="F13" t="s">
        <v>85</v>
      </c>
      <c r="G13" t="s">
        <v>173</v>
      </c>
      <c r="H13" t="s">
        <v>93</v>
      </c>
      <c r="I13" t="s">
        <v>183</v>
      </c>
      <c r="J13" t="s">
        <v>100</v>
      </c>
      <c r="K13" t="s">
        <v>174</v>
      </c>
      <c r="L13">
        <v>2023</v>
      </c>
      <c r="M13" t="s">
        <v>175</v>
      </c>
      <c r="N13" t="s">
        <v>176</v>
      </c>
      <c r="O13" t="s">
        <v>177</v>
      </c>
      <c r="P13">
        <v>58000</v>
      </c>
      <c r="Q13" t="s">
        <v>174</v>
      </c>
      <c r="R13" t="s">
        <v>172</v>
      </c>
      <c r="S13" t="s">
        <v>103</v>
      </c>
      <c r="T13" t="s">
        <v>178</v>
      </c>
      <c r="U13" s="3">
        <v>44986</v>
      </c>
      <c r="V13" s="3">
        <v>45016</v>
      </c>
      <c r="W13" t="s">
        <v>107</v>
      </c>
      <c r="X13" t="s">
        <v>179</v>
      </c>
      <c r="Y13" t="s">
        <v>180</v>
      </c>
      <c r="Z13" t="s">
        <v>180</v>
      </c>
      <c r="AA13" t="s">
        <v>180</v>
      </c>
      <c r="AB13">
        <v>6</v>
      </c>
      <c r="AC13">
        <v>1</v>
      </c>
      <c r="AD13">
        <v>6</v>
      </c>
      <c r="AE13" t="s">
        <v>181</v>
      </c>
      <c r="AF13" s="3">
        <v>45548</v>
      </c>
      <c r="AG13" s="4" t="s">
        <v>186</v>
      </c>
    </row>
    <row r="14" spans="1:33" x14ac:dyDescent="0.25">
      <c r="A14">
        <v>2024</v>
      </c>
      <c r="B14" s="3">
        <v>45505</v>
      </c>
      <c r="C14" s="3">
        <v>45535</v>
      </c>
      <c r="D14" t="s">
        <v>82</v>
      </c>
      <c r="E14" t="s">
        <v>172</v>
      </c>
      <c r="F14" t="s">
        <v>85</v>
      </c>
      <c r="G14" t="s">
        <v>173</v>
      </c>
      <c r="H14" t="s">
        <v>94</v>
      </c>
      <c r="I14" t="s">
        <v>185</v>
      </c>
      <c r="J14" t="s">
        <v>100</v>
      </c>
      <c r="K14" t="s">
        <v>174</v>
      </c>
      <c r="L14">
        <v>2023</v>
      </c>
      <c r="M14" t="s">
        <v>175</v>
      </c>
      <c r="N14" t="s">
        <v>176</v>
      </c>
      <c r="O14" t="s">
        <v>177</v>
      </c>
      <c r="P14">
        <v>23200</v>
      </c>
      <c r="Q14" t="s">
        <v>174</v>
      </c>
      <c r="R14" t="s">
        <v>172</v>
      </c>
      <c r="S14" t="s">
        <v>103</v>
      </c>
      <c r="T14" t="s">
        <v>178</v>
      </c>
      <c r="U14" s="3">
        <v>44986</v>
      </c>
      <c r="V14" s="3">
        <v>45016</v>
      </c>
      <c r="W14" t="s">
        <v>107</v>
      </c>
      <c r="X14" t="s">
        <v>179</v>
      </c>
      <c r="Y14" t="s">
        <v>180</v>
      </c>
      <c r="Z14" t="s">
        <v>180</v>
      </c>
      <c r="AA14" t="s">
        <v>180</v>
      </c>
      <c r="AB14">
        <v>7</v>
      </c>
      <c r="AC14">
        <v>1</v>
      </c>
      <c r="AD14">
        <v>7</v>
      </c>
      <c r="AE14" t="s">
        <v>181</v>
      </c>
      <c r="AF14" s="3">
        <v>45548</v>
      </c>
      <c r="AG14" s="4" t="s">
        <v>186</v>
      </c>
    </row>
    <row r="15" spans="1:33" x14ac:dyDescent="0.25">
      <c r="A15">
        <v>2024</v>
      </c>
      <c r="B15" s="3">
        <v>45505</v>
      </c>
      <c r="C15" s="3">
        <v>45535</v>
      </c>
      <c r="D15" t="s">
        <v>82</v>
      </c>
      <c r="E15" t="s">
        <v>172</v>
      </c>
      <c r="F15" t="s">
        <v>85</v>
      </c>
      <c r="G15" t="s">
        <v>173</v>
      </c>
      <c r="H15" t="s">
        <v>93</v>
      </c>
      <c r="I15" t="s">
        <v>183</v>
      </c>
      <c r="J15" t="s">
        <v>100</v>
      </c>
      <c r="K15" t="s">
        <v>174</v>
      </c>
      <c r="L15">
        <v>2023</v>
      </c>
      <c r="M15" t="s">
        <v>175</v>
      </c>
      <c r="N15" t="s">
        <v>176</v>
      </c>
      <c r="O15" t="s">
        <v>177</v>
      </c>
      <c r="P15">
        <v>46400</v>
      </c>
      <c r="Q15" t="s">
        <v>174</v>
      </c>
      <c r="R15" t="s">
        <v>172</v>
      </c>
      <c r="S15" t="s">
        <v>103</v>
      </c>
      <c r="T15" t="s">
        <v>178</v>
      </c>
      <c r="U15" s="3">
        <v>44986</v>
      </c>
      <c r="V15" s="3">
        <v>45016</v>
      </c>
      <c r="W15" t="s">
        <v>107</v>
      </c>
      <c r="X15" t="s">
        <v>179</v>
      </c>
      <c r="Y15" t="s">
        <v>180</v>
      </c>
      <c r="Z15" t="s">
        <v>180</v>
      </c>
      <c r="AA15" t="s">
        <v>180</v>
      </c>
      <c r="AB15">
        <v>8</v>
      </c>
      <c r="AC15">
        <v>1</v>
      </c>
      <c r="AD15">
        <v>8</v>
      </c>
      <c r="AE15" t="s">
        <v>181</v>
      </c>
      <c r="AF15" s="3">
        <v>45548</v>
      </c>
      <c r="AG15" s="4" t="s">
        <v>186</v>
      </c>
    </row>
    <row r="16" spans="1:33" x14ac:dyDescent="0.25">
      <c r="A16">
        <v>2024</v>
      </c>
      <c r="B16" s="3">
        <v>45505</v>
      </c>
      <c r="C16" s="3">
        <v>45535</v>
      </c>
      <c r="D16" t="s">
        <v>82</v>
      </c>
      <c r="E16" t="s">
        <v>172</v>
      </c>
      <c r="F16" t="s">
        <v>85</v>
      </c>
      <c r="G16" t="s">
        <v>173</v>
      </c>
      <c r="H16" t="s">
        <v>94</v>
      </c>
      <c r="I16" t="s">
        <v>185</v>
      </c>
      <c r="J16" t="s">
        <v>100</v>
      </c>
      <c r="K16" t="s">
        <v>174</v>
      </c>
      <c r="L16">
        <v>2023</v>
      </c>
      <c r="M16" t="s">
        <v>175</v>
      </c>
      <c r="N16" t="s">
        <v>176</v>
      </c>
      <c r="O16" t="s">
        <v>177</v>
      </c>
      <c r="P16">
        <v>11600</v>
      </c>
      <c r="Q16" t="s">
        <v>174</v>
      </c>
      <c r="R16" t="s">
        <v>172</v>
      </c>
      <c r="S16" t="s">
        <v>103</v>
      </c>
      <c r="T16" t="s">
        <v>178</v>
      </c>
      <c r="U16" s="3">
        <v>44986</v>
      </c>
      <c r="V16" s="3">
        <v>45016</v>
      </c>
      <c r="W16" t="s">
        <v>107</v>
      </c>
      <c r="X16" t="s">
        <v>179</v>
      </c>
      <c r="Y16" t="s">
        <v>180</v>
      </c>
      <c r="Z16" t="s">
        <v>180</v>
      </c>
      <c r="AA16" t="s">
        <v>180</v>
      </c>
      <c r="AB16">
        <v>9</v>
      </c>
      <c r="AC16">
        <v>1</v>
      </c>
      <c r="AD16">
        <v>9</v>
      </c>
      <c r="AE16" t="s">
        <v>181</v>
      </c>
      <c r="AF16" s="3">
        <v>45548</v>
      </c>
      <c r="AG16" s="4" t="s">
        <v>186</v>
      </c>
    </row>
    <row r="17" spans="1:33" x14ac:dyDescent="0.25">
      <c r="A17">
        <v>2024</v>
      </c>
      <c r="B17" s="3">
        <v>45505</v>
      </c>
      <c r="C17" s="3">
        <v>45535</v>
      </c>
      <c r="D17" t="s">
        <v>82</v>
      </c>
      <c r="E17" t="s">
        <v>172</v>
      </c>
      <c r="F17" t="s">
        <v>85</v>
      </c>
      <c r="G17" t="s">
        <v>173</v>
      </c>
      <c r="H17" t="s">
        <v>93</v>
      </c>
      <c r="I17" t="s">
        <v>188</v>
      </c>
      <c r="J17" t="s">
        <v>100</v>
      </c>
      <c r="K17" t="s">
        <v>174</v>
      </c>
      <c r="L17">
        <v>2023</v>
      </c>
      <c r="M17" t="s">
        <v>175</v>
      </c>
      <c r="N17" t="s">
        <v>176</v>
      </c>
      <c r="O17" t="s">
        <v>177</v>
      </c>
      <c r="P17">
        <v>12760</v>
      </c>
      <c r="Q17" t="s">
        <v>174</v>
      </c>
      <c r="R17" t="s">
        <v>172</v>
      </c>
      <c r="S17" t="s">
        <v>103</v>
      </c>
      <c r="T17" t="s">
        <v>178</v>
      </c>
      <c r="U17" s="3">
        <v>44986</v>
      </c>
      <c r="V17" s="3">
        <v>45016</v>
      </c>
      <c r="W17" t="s">
        <v>107</v>
      </c>
      <c r="X17" t="s">
        <v>179</v>
      </c>
      <c r="Y17" t="s">
        <v>180</v>
      </c>
      <c r="Z17" t="s">
        <v>180</v>
      </c>
      <c r="AA17" t="s">
        <v>180</v>
      </c>
      <c r="AB17">
        <v>10</v>
      </c>
      <c r="AC17">
        <v>1</v>
      </c>
      <c r="AD17">
        <v>10</v>
      </c>
      <c r="AE17" t="s">
        <v>181</v>
      </c>
      <c r="AF17" s="3">
        <v>45548</v>
      </c>
      <c r="AG17" s="4" t="s">
        <v>182</v>
      </c>
    </row>
    <row r="18" spans="1:33" x14ac:dyDescent="0.25">
      <c r="A18">
        <v>2024</v>
      </c>
      <c r="B18" s="3">
        <v>45505</v>
      </c>
      <c r="C18" s="3">
        <v>45535</v>
      </c>
      <c r="D18" t="s">
        <v>82</v>
      </c>
      <c r="E18" t="s">
        <v>172</v>
      </c>
      <c r="F18" t="s">
        <v>85</v>
      </c>
      <c r="G18" t="s">
        <v>173</v>
      </c>
      <c r="H18" t="s">
        <v>90</v>
      </c>
      <c r="I18" t="s">
        <v>187</v>
      </c>
      <c r="J18" t="s">
        <v>100</v>
      </c>
      <c r="K18" t="s">
        <v>174</v>
      </c>
      <c r="L18">
        <v>2023</v>
      </c>
      <c r="M18" t="s">
        <v>175</v>
      </c>
      <c r="N18" t="s">
        <v>176</v>
      </c>
      <c r="O18" t="s">
        <v>177</v>
      </c>
      <c r="P18">
        <v>69600</v>
      </c>
      <c r="Q18" t="s">
        <v>174</v>
      </c>
      <c r="R18" t="s">
        <v>172</v>
      </c>
      <c r="S18" t="s">
        <v>103</v>
      </c>
      <c r="T18" t="s">
        <v>178</v>
      </c>
      <c r="U18" s="3">
        <v>44986</v>
      </c>
      <c r="V18" s="3">
        <v>45016</v>
      </c>
      <c r="W18" t="s">
        <v>107</v>
      </c>
      <c r="X18" t="s">
        <v>179</v>
      </c>
      <c r="Y18" t="s">
        <v>180</v>
      </c>
      <c r="Z18" t="s">
        <v>180</v>
      </c>
      <c r="AA18" t="s">
        <v>180</v>
      </c>
      <c r="AB18">
        <v>11</v>
      </c>
      <c r="AC18">
        <v>1</v>
      </c>
      <c r="AD18">
        <v>11</v>
      </c>
      <c r="AE18" t="s">
        <v>181</v>
      </c>
      <c r="AF18" s="3">
        <v>45548</v>
      </c>
      <c r="AG18" s="4" t="s">
        <v>186</v>
      </c>
    </row>
    <row r="19" spans="1:33" x14ac:dyDescent="0.25">
      <c r="A19">
        <v>2024</v>
      </c>
      <c r="B19" s="3">
        <v>45505</v>
      </c>
      <c r="C19" s="3">
        <v>45535</v>
      </c>
      <c r="D19" t="s">
        <v>82</v>
      </c>
      <c r="E19" t="s">
        <v>172</v>
      </c>
      <c r="F19" t="s">
        <v>85</v>
      </c>
      <c r="G19" t="s">
        <v>173</v>
      </c>
      <c r="H19" t="s">
        <v>94</v>
      </c>
      <c r="I19" t="s">
        <v>185</v>
      </c>
      <c r="J19" t="s">
        <v>100</v>
      </c>
      <c r="K19" t="s">
        <v>174</v>
      </c>
      <c r="L19">
        <v>2023</v>
      </c>
      <c r="M19" t="s">
        <v>175</v>
      </c>
      <c r="N19" t="s">
        <v>176</v>
      </c>
      <c r="O19" t="s">
        <v>177</v>
      </c>
      <c r="P19">
        <v>5800</v>
      </c>
      <c r="Q19" t="s">
        <v>174</v>
      </c>
      <c r="R19" t="s">
        <v>172</v>
      </c>
      <c r="S19" t="s">
        <v>103</v>
      </c>
      <c r="T19" t="s">
        <v>178</v>
      </c>
      <c r="U19" s="3">
        <v>44986</v>
      </c>
      <c r="V19" s="3">
        <v>45016</v>
      </c>
      <c r="W19" t="s">
        <v>107</v>
      </c>
      <c r="X19" t="s">
        <v>179</v>
      </c>
      <c r="Y19" t="s">
        <v>180</v>
      </c>
      <c r="Z19" t="s">
        <v>180</v>
      </c>
      <c r="AA19" t="s">
        <v>180</v>
      </c>
      <c r="AB19">
        <v>12</v>
      </c>
      <c r="AC19">
        <v>1</v>
      </c>
      <c r="AD19">
        <v>12</v>
      </c>
      <c r="AE19" t="s">
        <v>181</v>
      </c>
      <c r="AF19" s="3">
        <v>45548</v>
      </c>
      <c r="AG19" s="4" t="s">
        <v>182</v>
      </c>
    </row>
    <row r="20" spans="1:33" x14ac:dyDescent="0.25">
      <c r="A20">
        <v>2024</v>
      </c>
      <c r="B20" s="3">
        <v>45505</v>
      </c>
      <c r="C20" s="3">
        <v>45535</v>
      </c>
      <c r="D20" t="s">
        <v>82</v>
      </c>
      <c r="E20" t="s">
        <v>172</v>
      </c>
      <c r="F20" t="s">
        <v>85</v>
      </c>
      <c r="G20" t="s">
        <v>173</v>
      </c>
      <c r="H20" t="s">
        <v>93</v>
      </c>
      <c r="I20" t="s">
        <v>188</v>
      </c>
      <c r="J20" t="s">
        <v>100</v>
      </c>
      <c r="K20" t="s">
        <v>174</v>
      </c>
      <c r="L20">
        <v>2023</v>
      </c>
      <c r="M20" t="s">
        <v>175</v>
      </c>
      <c r="N20" t="s">
        <v>176</v>
      </c>
      <c r="O20" t="s">
        <v>177</v>
      </c>
      <c r="P20">
        <v>11600</v>
      </c>
      <c r="Q20" t="s">
        <v>174</v>
      </c>
      <c r="R20" t="s">
        <v>172</v>
      </c>
      <c r="S20" t="s">
        <v>103</v>
      </c>
      <c r="T20" t="s">
        <v>178</v>
      </c>
      <c r="U20" s="3">
        <v>44986</v>
      </c>
      <c r="V20" s="3">
        <v>45016</v>
      </c>
      <c r="W20" t="s">
        <v>107</v>
      </c>
      <c r="X20" t="s">
        <v>179</v>
      </c>
      <c r="Y20" t="s">
        <v>180</v>
      </c>
      <c r="Z20" t="s">
        <v>180</v>
      </c>
      <c r="AA20" t="s">
        <v>180</v>
      </c>
      <c r="AB20">
        <v>13</v>
      </c>
      <c r="AC20">
        <v>1</v>
      </c>
      <c r="AD20">
        <v>13</v>
      </c>
      <c r="AE20" t="s">
        <v>181</v>
      </c>
      <c r="AF20" s="3">
        <v>45548</v>
      </c>
      <c r="AG20" s="4" t="s">
        <v>182</v>
      </c>
    </row>
    <row r="21" spans="1:33" x14ac:dyDescent="0.25">
      <c r="A21">
        <v>2024</v>
      </c>
      <c r="B21" s="3">
        <v>45505</v>
      </c>
      <c r="C21" s="3">
        <v>45535</v>
      </c>
      <c r="D21" t="s">
        <v>82</v>
      </c>
      <c r="E21" t="s">
        <v>172</v>
      </c>
      <c r="F21" t="s">
        <v>85</v>
      </c>
      <c r="G21" t="s">
        <v>173</v>
      </c>
      <c r="H21" t="s">
        <v>94</v>
      </c>
      <c r="I21" t="s">
        <v>185</v>
      </c>
      <c r="J21" t="s">
        <v>100</v>
      </c>
      <c r="K21" t="s">
        <v>174</v>
      </c>
      <c r="L21">
        <v>2023</v>
      </c>
      <c r="M21" t="s">
        <v>175</v>
      </c>
      <c r="N21" t="s">
        <v>176</v>
      </c>
      <c r="O21" t="s">
        <v>177</v>
      </c>
      <c r="P21">
        <v>5800</v>
      </c>
      <c r="Q21" t="s">
        <v>174</v>
      </c>
      <c r="R21" t="s">
        <v>172</v>
      </c>
      <c r="S21" t="s">
        <v>103</v>
      </c>
      <c r="T21" t="s">
        <v>178</v>
      </c>
      <c r="U21" s="3">
        <v>44986</v>
      </c>
      <c r="V21" s="3">
        <v>45016</v>
      </c>
      <c r="W21" t="s">
        <v>107</v>
      </c>
      <c r="X21" t="s">
        <v>179</v>
      </c>
      <c r="Y21" t="s">
        <v>180</v>
      </c>
      <c r="Z21" t="s">
        <v>180</v>
      </c>
      <c r="AA21" t="s">
        <v>180</v>
      </c>
      <c r="AB21">
        <v>14</v>
      </c>
      <c r="AC21">
        <v>1</v>
      </c>
      <c r="AD21">
        <v>14</v>
      </c>
      <c r="AE21" t="s">
        <v>181</v>
      </c>
      <c r="AF21" s="3">
        <v>45548</v>
      </c>
      <c r="AG21" s="4" t="s">
        <v>182</v>
      </c>
    </row>
    <row r="22" spans="1:33" x14ac:dyDescent="0.25">
      <c r="A22">
        <v>2024</v>
      </c>
      <c r="B22" s="3">
        <v>45505</v>
      </c>
      <c r="C22" s="3">
        <v>45535</v>
      </c>
      <c r="D22" t="s">
        <v>82</v>
      </c>
      <c r="E22" t="s">
        <v>172</v>
      </c>
      <c r="F22" t="s">
        <v>85</v>
      </c>
      <c r="G22" t="s">
        <v>173</v>
      </c>
      <c r="H22" t="s">
        <v>93</v>
      </c>
      <c r="I22" t="s">
        <v>188</v>
      </c>
      <c r="J22" t="s">
        <v>100</v>
      </c>
      <c r="K22" t="s">
        <v>174</v>
      </c>
      <c r="L22">
        <v>2023</v>
      </c>
      <c r="M22" t="s">
        <v>175</v>
      </c>
      <c r="N22" t="s">
        <v>176</v>
      </c>
      <c r="O22" t="s">
        <v>177</v>
      </c>
      <c r="P22">
        <v>5800</v>
      </c>
      <c r="Q22" t="s">
        <v>174</v>
      </c>
      <c r="R22" t="s">
        <v>172</v>
      </c>
      <c r="S22" t="s">
        <v>103</v>
      </c>
      <c r="T22" t="s">
        <v>178</v>
      </c>
      <c r="U22" s="3">
        <v>44986</v>
      </c>
      <c r="V22" s="3">
        <v>45016</v>
      </c>
      <c r="W22" t="s">
        <v>107</v>
      </c>
      <c r="X22" t="s">
        <v>179</v>
      </c>
      <c r="Y22" t="s">
        <v>180</v>
      </c>
      <c r="Z22" t="s">
        <v>180</v>
      </c>
      <c r="AA22" t="s">
        <v>180</v>
      </c>
      <c r="AB22">
        <v>15</v>
      </c>
      <c r="AC22">
        <v>1</v>
      </c>
      <c r="AD22">
        <v>15</v>
      </c>
      <c r="AE22" t="s">
        <v>181</v>
      </c>
      <c r="AF22" s="3">
        <v>45548</v>
      </c>
      <c r="AG22" s="4" t="s">
        <v>182</v>
      </c>
    </row>
    <row r="23" spans="1:33" x14ac:dyDescent="0.25">
      <c r="A23">
        <v>2024</v>
      </c>
      <c r="B23" s="3">
        <v>45505</v>
      </c>
      <c r="C23" s="3">
        <v>45535</v>
      </c>
      <c r="D23" t="s">
        <v>82</v>
      </c>
      <c r="E23" t="s">
        <v>172</v>
      </c>
      <c r="F23" t="s">
        <v>85</v>
      </c>
      <c r="G23" t="s">
        <v>173</v>
      </c>
      <c r="H23" t="s">
        <v>93</v>
      </c>
      <c r="I23" t="s">
        <v>188</v>
      </c>
      <c r="J23" t="s">
        <v>100</v>
      </c>
      <c r="K23" t="s">
        <v>174</v>
      </c>
      <c r="L23">
        <v>2023</v>
      </c>
      <c r="M23" t="s">
        <v>175</v>
      </c>
      <c r="N23" t="s">
        <v>176</v>
      </c>
      <c r="O23" t="s">
        <v>177</v>
      </c>
      <c r="P23">
        <v>8120</v>
      </c>
      <c r="Q23" t="s">
        <v>174</v>
      </c>
      <c r="R23" t="s">
        <v>172</v>
      </c>
      <c r="S23" t="s">
        <v>103</v>
      </c>
      <c r="T23" t="s">
        <v>178</v>
      </c>
      <c r="U23" s="3">
        <v>44986</v>
      </c>
      <c r="V23" s="3">
        <v>45016</v>
      </c>
      <c r="W23" t="s">
        <v>107</v>
      </c>
      <c r="X23" t="s">
        <v>179</v>
      </c>
      <c r="Y23" t="s">
        <v>180</v>
      </c>
      <c r="Z23" t="s">
        <v>180</v>
      </c>
      <c r="AA23" t="s">
        <v>180</v>
      </c>
      <c r="AB23">
        <v>16</v>
      </c>
      <c r="AC23">
        <v>1</v>
      </c>
      <c r="AD23">
        <v>16</v>
      </c>
      <c r="AE23" t="s">
        <v>181</v>
      </c>
      <c r="AF23" s="3">
        <v>45548</v>
      </c>
      <c r="AG23" s="4" t="s">
        <v>182</v>
      </c>
    </row>
    <row r="24" spans="1:33" x14ac:dyDescent="0.25">
      <c r="A24">
        <v>2024</v>
      </c>
      <c r="B24" s="3">
        <v>45505</v>
      </c>
      <c r="C24" s="3">
        <v>45535</v>
      </c>
      <c r="D24" t="s">
        <v>82</v>
      </c>
      <c r="E24" t="s">
        <v>172</v>
      </c>
      <c r="F24" t="s">
        <v>85</v>
      </c>
      <c r="G24" t="s">
        <v>173</v>
      </c>
      <c r="H24" t="s">
        <v>90</v>
      </c>
      <c r="I24" t="s">
        <v>187</v>
      </c>
      <c r="J24" t="s">
        <v>100</v>
      </c>
      <c r="K24" t="s">
        <v>174</v>
      </c>
      <c r="L24">
        <v>2023</v>
      </c>
      <c r="M24" t="s">
        <v>175</v>
      </c>
      <c r="N24" t="s">
        <v>176</v>
      </c>
      <c r="O24" t="s">
        <v>177</v>
      </c>
      <c r="P24">
        <v>87000</v>
      </c>
      <c r="Q24" t="s">
        <v>174</v>
      </c>
      <c r="R24" t="s">
        <v>172</v>
      </c>
      <c r="S24" t="s">
        <v>103</v>
      </c>
      <c r="T24" t="s">
        <v>178</v>
      </c>
      <c r="U24" s="3">
        <v>44986</v>
      </c>
      <c r="V24" s="3">
        <v>45016</v>
      </c>
      <c r="W24" t="s">
        <v>107</v>
      </c>
      <c r="X24" t="s">
        <v>179</v>
      </c>
      <c r="Y24" t="s">
        <v>180</v>
      </c>
      <c r="Z24" t="s">
        <v>180</v>
      </c>
      <c r="AA24" t="s">
        <v>180</v>
      </c>
      <c r="AB24">
        <v>17</v>
      </c>
      <c r="AC24">
        <v>1</v>
      </c>
      <c r="AD24">
        <v>17</v>
      </c>
      <c r="AE24" t="s">
        <v>181</v>
      </c>
      <c r="AF24" s="3">
        <v>45548</v>
      </c>
      <c r="AG24" s="4" t="s">
        <v>186</v>
      </c>
    </row>
    <row r="25" spans="1:33" x14ac:dyDescent="0.25">
      <c r="A25">
        <v>2024</v>
      </c>
      <c r="B25" s="3">
        <v>45505</v>
      </c>
      <c r="C25" s="3">
        <v>45535</v>
      </c>
      <c r="D25" t="s">
        <v>82</v>
      </c>
      <c r="E25" t="s">
        <v>172</v>
      </c>
      <c r="F25" t="s">
        <v>85</v>
      </c>
      <c r="G25" t="s">
        <v>173</v>
      </c>
      <c r="H25" t="s">
        <v>90</v>
      </c>
      <c r="I25" t="s">
        <v>187</v>
      </c>
      <c r="J25" t="s">
        <v>100</v>
      </c>
      <c r="K25" t="s">
        <v>174</v>
      </c>
      <c r="L25">
        <v>2023</v>
      </c>
      <c r="M25" t="s">
        <v>175</v>
      </c>
      <c r="N25" t="s">
        <v>176</v>
      </c>
      <c r="O25" t="s">
        <v>177</v>
      </c>
      <c r="P25">
        <v>42630</v>
      </c>
      <c r="Q25" t="s">
        <v>174</v>
      </c>
      <c r="R25" t="s">
        <v>172</v>
      </c>
      <c r="S25" t="s">
        <v>103</v>
      </c>
      <c r="T25" t="s">
        <v>178</v>
      </c>
      <c r="U25" s="3">
        <v>44986</v>
      </c>
      <c r="V25" s="3">
        <v>45016</v>
      </c>
      <c r="W25" t="s">
        <v>107</v>
      </c>
      <c r="X25" t="s">
        <v>179</v>
      </c>
      <c r="Y25" t="s">
        <v>180</v>
      </c>
      <c r="Z25" t="s">
        <v>180</v>
      </c>
      <c r="AA25" t="s">
        <v>180</v>
      </c>
      <c r="AB25">
        <v>18</v>
      </c>
      <c r="AC25">
        <v>1</v>
      </c>
      <c r="AD25">
        <v>18</v>
      </c>
      <c r="AE25" t="s">
        <v>181</v>
      </c>
      <c r="AF25" s="3">
        <v>45548</v>
      </c>
      <c r="AG25" s="4" t="s">
        <v>186</v>
      </c>
    </row>
    <row r="26" spans="1:33" x14ac:dyDescent="0.25">
      <c r="A26">
        <v>2024</v>
      </c>
      <c r="B26" s="3">
        <v>45505</v>
      </c>
      <c r="C26" s="3">
        <v>45535</v>
      </c>
      <c r="D26" t="s">
        <v>82</v>
      </c>
      <c r="E26" t="s">
        <v>172</v>
      </c>
      <c r="F26" t="s">
        <v>85</v>
      </c>
      <c r="G26" t="s">
        <v>173</v>
      </c>
      <c r="H26" t="s">
        <v>93</v>
      </c>
      <c r="I26" t="s">
        <v>188</v>
      </c>
      <c r="J26" t="s">
        <v>100</v>
      </c>
      <c r="K26" t="s">
        <v>174</v>
      </c>
      <c r="L26">
        <v>2023</v>
      </c>
      <c r="M26" t="s">
        <v>175</v>
      </c>
      <c r="N26" t="s">
        <v>176</v>
      </c>
      <c r="O26" t="s">
        <v>177</v>
      </c>
      <c r="P26">
        <v>27840</v>
      </c>
      <c r="Q26" t="s">
        <v>174</v>
      </c>
      <c r="R26" t="s">
        <v>172</v>
      </c>
      <c r="S26" t="s">
        <v>103</v>
      </c>
      <c r="T26" t="s">
        <v>178</v>
      </c>
      <c r="U26" s="3">
        <v>44986</v>
      </c>
      <c r="V26" s="3">
        <v>45016</v>
      </c>
      <c r="W26" t="s">
        <v>107</v>
      </c>
      <c r="X26" t="s">
        <v>179</v>
      </c>
      <c r="Y26" t="s">
        <v>180</v>
      </c>
      <c r="Z26" t="s">
        <v>180</v>
      </c>
      <c r="AA26" t="s">
        <v>180</v>
      </c>
      <c r="AB26">
        <v>19</v>
      </c>
      <c r="AC26">
        <v>1</v>
      </c>
      <c r="AD26">
        <v>19</v>
      </c>
      <c r="AE26" t="s">
        <v>181</v>
      </c>
      <c r="AF26" s="3">
        <v>45548</v>
      </c>
      <c r="AG26" s="4" t="s">
        <v>186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56" xr:uid="{00000000-0002-0000-0000-000000000000}">
      <formula1>Hidden_13</formula1>
    </dataValidation>
    <dataValidation type="list" allowBlank="1" showErrorMessage="1" sqref="F8:F56" xr:uid="{00000000-0002-0000-0000-000001000000}">
      <formula1>Hidden_25</formula1>
    </dataValidation>
    <dataValidation type="list" allowBlank="1" showErrorMessage="1" sqref="H8:H56" xr:uid="{00000000-0002-0000-0000-000002000000}">
      <formula1>Hidden_37</formula1>
    </dataValidation>
    <dataValidation type="list" allowBlank="1" showErrorMessage="1" sqref="J8:J56" xr:uid="{00000000-0002-0000-0000-000003000000}">
      <formula1>Hidden_49</formula1>
    </dataValidation>
    <dataValidation type="list" allowBlank="1" showErrorMessage="1" sqref="S8:S56" xr:uid="{00000000-0002-0000-0000-000004000000}">
      <formula1>Hidden_518</formula1>
    </dataValidation>
    <dataValidation type="list" allowBlank="1" showErrorMessage="1" sqref="W8:W56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261</v>
      </c>
      <c r="E4">
        <v>1995000</v>
      </c>
      <c r="F4">
        <v>1995000</v>
      </c>
      <c r="G4">
        <v>532015.14</v>
      </c>
      <c r="H4" t="s">
        <v>261</v>
      </c>
      <c r="I4">
        <v>1995000</v>
      </c>
      <c r="J4">
        <v>1995000</v>
      </c>
      <c r="K4">
        <v>1995000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2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44931</v>
      </c>
      <c r="D4" t="s">
        <v>173</v>
      </c>
      <c r="E4" s="6" t="s">
        <v>267</v>
      </c>
      <c r="G4">
        <f>4640*12</f>
        <v>55680</v>
      </c>
      <c r="H4">
        <v>4640</v>
      </c>
      <c r="I4" s="3">
        <v>44931</v>
      </c>
      <c r="J4" s="3">
        <v>45291</v>
      </c>
      <c r="L4" s="6" t="s">
        <v>264</v>
      </c>
    </row>
    <row r="5" spans="1:12" x14ac:dyDescent="0.25">
      <c r="A5">
        <v>2</v>
      </c>
      <c r="B5" s="3">
        <v>44931</v>
      </c>
      <c r="D5" t="s">
        <v>173</v>
      </c>
      <c r="E5" s="6" t="s">
        <v>265</v>
      </c>
      <c r="G5">
        <f>9280*12</f>
        <v>111360</v>
      </c>
      <c r="H5">
        <v>9280</v>
      </c>
      <c r="I5" s="3">
        <v>44931</v>
      </c>
      <c r="J5" s="3">
        <v>45291</v>
      </c>
      <c r="L5" s="6" t="s">
        <v>299</v>
      </c>
    </row>
    <row r="6" spans="1:12" x14ac:dyDescent="0.25">
      <c r="A6">
        <v>3</v>
      </c>
      <c r="B6" s="3">
        <v>44931</v>
      </c>
      <c r="D6" t="s">
        <v>173</v>
      </c>
      <c r="E6" s="6" t="s">
        <v>266</v>
      </c>
      <c r="G6">
        <f>8120*12</f>
        <v>97440</v>
      </c>
      <c r="H6">
        <v>8120</v>
      </c>
      <c r="I6" s="3">
        <v>44931</v>
      </c>
      <c r="J6" s="3">
        <v>45291</v>
      </c>
      <c r="L6" s="6" t="s">
        <v>298</v>
      </c>
    </row>
    <row r="7" spans="1:12" x14ac:dyDescent="0.25">
      <c r="A7">
        <v>4</v>
      </c>
      <c r="B7" s="3">
        <v>44931</v>
      </c>
      <c r="D7" t="s">
        <v>173</v>
      </c>
      <c r="E7" s="6" t="s">
        <v>268</v>
      </c>
      <c r="G7">
        <f>3480*12</f>
        <v>41760</v>
      </c>
      <c r="H7">
        <v>3480</v>
      </c>
      <c r="I7" s="3">
        <v>44931</v>
      </c>
      <c r="J7" s="3">
        <v>45291</v>
      </c>
      <c r="L7" s="6" t="s">
        <v>297</v>
      </c>
    </row>
    <row r="8" spans="1:12" x14ac:dyDescent="0.25">
      <c r="A8">
        <v>5</v>
      </c>
      <c r="B8" s="3">
        <v>44931</v>
      </c>
      <c r="D8" t="s">
        <v>173</v>
      </c>
      <c r="E8" s="6" t="s">
        <v>269</v>
      </c>
      <c r="G8">
        <f>90345.12*12</f>
        <v>1084141.44</v>
      </c>
      <c r="H8">
        <v>90345.14</v>
      </c>
      <c r="I8" s="3">
        <v>44931</v>
      </c>
      <c r="J8" s="3">
        <v>45291</v>
      </c>
      <c r="L8" s="6" t="s">
        <v>296</v>
      </c>
    </row>
    <row r="9" spans="1:12" x14ac:dyDescent="0.25">
      <c r="A9">
        <v>6</v>
      </c>
      <c r="B9" s="3">
        <v>44931</v>
      </c>
      <c r="D9" t="s">
        <v>173</v>
      </c>
      <c r="E9" s="6" t="s">
        <v>270</v>
      </c>
      <c r="G9">
        <f>58000*12</f>
        <v>696000</v>
      </c>
      <c r="H9">
        <v>58000</v>
      </c>
      <c r="I9" s="3">
        <v>44931</v>
      </c>
      <c r="J9" s="3">
        <v>45291</v>
      </c>
      <c r="L9" s="6" t="s">
        <v>295</v>
      </c>
    </row>
    <row r="10" spans="1:12" x14ac:dyDescent="0.25">
      <c r="A10">
        <v>7</v>
      </c>
      <c r="B10" s="3">
        <v>44931</v>
      </c>
      <c r="D10" t="s">
        <v>173</v>
      </c>
      <c r="E10" s="6" t="s">
        <v>271</v>
      </c>
      <c r="G10">
        <f>23200*12</f>
        <v>278400</v>
      </c>
      <c r="H10">
        <v>23200</v>
      </c>
      <c r="I10" s="3">
        <v>44931</v>
      </c>
      <c r="J10" s="3">
        <v>45291</v>
      </c>
      <c r="L10" s="6" t="s">
        <v>294</v>
      </c>
    </row>
    <row r="11" spans="1:12" x14ac:dyDescent="0.25">
      <c r="A11">
        <v>8</v>
      </c>
      <c r="B11" s="3">
        <v>44931</v>
      </c>
      <c r="D11" t="s">
        <v>173</v>
      </c>
      <c r="E11" s="6" t="s">
        <v>272</v>
      </c>
      <c r="G11">
        <f>46400*12</f>
        <v>556800</v>
      </c>
      <c r="H11">
        <v>46400</v>
      </c>
      <c r="I11" s="3">
        <v>44931</v>
      </c>
      <c r="J11" s="3">
        <v>45291</v>
      </c>
      <c r="L11" s="6" t="s">
        <v>293</v>
      </c>
    </row>
    <row r="12" spans="1:12" x14ac:dyDescent="0.25">
      <c r="A12">
        <v>9</v>
      </c>
      <c r="B12" s="3">
        <v>44931</v>
      </c>
      <c r="D12" t="s">
        <v>173</v>
      </c>
      <c r="E12" s="6" t="s">
        <v>273</v>
      </c>
      <c r="G12">
        <f>11600*12</f>
        <v>139200</v>
      </c>
      <c r="H12">
        <v>11600</v>
      </c>
      <c r="I12" s="3">
        <v>44931</v>
      </c>
      <c r="J12" s="3">
        <v>45291</v>
      </c>
      <c r="L12" s="6" t="s">
        <v>292</v>
      </c>
    </row>
    <row r="13" spans="1:12" x14ac:dyDescent="0.25">
      <c r="A13">
        <v>10</v>
      </c>
      <c r="B13" s="3">
        <v>44931</v>
      </c>
      <c r="D13" t="s">
        <v>173</v>
      </c>
      <c r="E13" s="6" t="s">
        <v>262</v>
      </c>
      <c r="G13">
        <f>12760*12</f>
        <v>153120</v>
      </c>
      <c r="H13">
        <v>12760</v>
      </c>
      <c r="I13" s="3">
        <v>44931</v>
      </c>
      <c r="J13" s="3">
        <v>45291</v>
      </c>
      <c r="K13">
        <v>9</v>
      </c>
      <c r="L13" s="6" t="s">
        <v>263</v>
      </c>
    </row>
    <row r="14" spans="1:12" x14ac:dyDescent="0.25">
      <c r="A14">
        <v>11</v>
      </c>
      <c r="B14" s="3">
        <v>44931</v>
      </c>
      <c r="D14" t="s">
        <v>173</v>
      </c>
      <c r="E14" s="6" t="s">
        <v>274</v>
      </c>
      <c r="G14">
        <f>69600*12</f>
        <v>835200</v>
      </c>
      <c r="H14">
        <v>69600</v>
      </c>
      <c r="I14" s="3">
        <v>44931</v>
      </c>
      <c r="J14" s="3">
        <v>45291</v>
      </c>
      <c r="L14" s="6" t="s">
        <v>291</v>
      </c>
    </row>
    <row r="15" spans="1:12" x14ac:dyDescent="0.25">
      <c r="A15">
        <v>12</v>
      </c>
      <c r="B15" s="3">
        <v>44931</v>
      </c>
      <c r="D15" t="s">
        <v>173</v>
      </c>
      <c r="E15" s="6" t="s">
        <v>275</v>
      </c>
      <c r="G15">
        <f>5800*12</f>
        <v>69600</v>
      </c>
      <c r="H15">
        <v>5800</v>
      </c>
      <c r="I15" s="3">
        <v>44931</v>
      </c>
      <c r="J15" s="3">
        <v>45291</v>
      </c>
      <c r="L15" s="6" t="s">
        <v>290</v>
      </c>
    </row>
    <row r="16" spans="1:12" x14ac:dyDescent="0.25">
      <c r="A16">
        <v>13</v>
      </c>
      <c r="B16" s="3">
        <v>44931</v>
      </c>
      <c r="D16" t="s">
        <v>173</v>
      </c>
      <c r="E16" s="6" t="s">
        <v>276</v>
      </c>
      <c r="G16">
        <f>11600*12</f>
        <v>139200</v>
      </c>
      <c r="H16">
        <v>11600</v>
      </c>
      <c r="I16" s="3">
        <v>44931</v>
      </c>
      <c r="J16" s="3">
        <v>45291</v>
      </c>
      <c r="L16" s="6" t="s">
        <v>289</v>
      </c>
    </row>
    <row r="17" spans="1:12" x14ac:dyDescent="0.25">
      <c r="A17">
        <v>14</v>
      </c>
      <c r="B17" s="3">
        <v>44931</v>
      </c>
      <c r="D17" t="s">
        <v>173</v>
      </c>
      <c r="E17" s="6" t="s">
        <v>277</v>
      </c>
      <c r="G17">
        <f>5800*12</f>
        <v>69600</v>
      </c>
      <c r="H17">
        <v>5800</v>
      </c>
      <c r="I17" s="3">
        <v>44931</v>
      </c>
      <c r="J17" s="3">
        <v>45291</v>
      </c>
      <c r="L17" s="6" t="s">
        <v>288</v>
      </c>
    </row>
    <row r="18" spans="1:12" x14ac:dyDescent="0.25">
      <c r="A18">
        <v>15</v>
      </c>
      <c r="B18" s="3">
        <v>44931</v>
      </c>
      <c r="D18" t="s">
        <v>173</v>
      </c>
      <c r="E18" s="6" t="s">
        <v>278</v>
      </c>
      <c r="G18">
        <f>5800*12</f>
        <v>69600</v>
      </c>
      <c r="H18">
        <v>5800</v>
      </c>
      <c r="I18" s="3">
        <v>44931</v>
      </c>
      <c r="J18" s="3">
        <v>45291</v>
      </c>
      <c r="L18" s="6" t="s">
        <v>287</v>
      </c>
    </row>
    <row r="19" spans="1:12" x14ac:dyDescent="0.25">
      <c r="A19">
        <v>16</v>
      </c>
      <c r="B19" s="3">
        <v>44931</v>
      </c>
      <c r="D19" t="s">
        <v>173</v>
      </c>
      <c r="E19" s="6" t="s">
        <v>279</v>
      </c>
      <c r="G19">
        <f>8120*12</f>
        <v>97440</v>
      </c>
      <c r="H19">
        <v>8120</v>
      </c>
      <c r="I19" s="3">
        <v>44931</v>
      </c>
      <c r="J19" s="3">
        <v>45291</v>
      </c>
      <c r="L19" s="6" t="s">
        <v>285</v>
      </c>
    </row>
    <row r="20" spans="1:12" x14ac:dyDescent="0.25">
      <c r="A20">
        <v>17</v>
      </c>
      <c r="B20" s="3">
        <v>44931</v>
      </c>
      <c r="D20" t="s">
        <v>173</v>
      </c>
      <c r="E20" s="6" t="s">
        <v>280</v>
      </c>
      <c r="G20">
        <f>87000*12</f>
        <v>1044000</v>
      </c>
      <c r="H20">
        <v>87000</v>
      </c>
      <c r="I20" s="3">
        <v>44931</v>
      </c>
      <c r="J20" s="3">
        <v>45291</v>
      </c>
      <c r="L20" s="6" t="s">
        <v>284</v>
      </c>
    </row>
    <row r="21" spans="1:12" x14ac:dyDescent="0.25">
      <c r="A21">
        <v>18</v>
      </c>
      <c r="B21" s="3">
        <v>44931</v>
      </c>
      <c r="D21" t="s">
        <v>173</v>
      </c>
      <c r="E21" s="6" t="s">
        <v>281</v>
      </c>
      <c r="G21">
        <f>42630*12</f>
        <v>511560</v>
      </c>
      <c r="H21">
        <v>42630</v>
      </c>
      <c r="I21" s="3">
        <v>44931</v>
      </c>
      <c r="J21" s="3">
        <v>45291</v>
      </c>
      <c r="L21" s="6" t="s">
        <v>286</v>
      </c>
    </row>
    <row r="22" spans="1:12" x14ac:dyDescent="0.25">
      <c r="A22">
        <v>19</v>
      </c>
      <c r="B22" s="3">
        <v>44931</v>
      </c>
      <c r="D22" t="s">
        <v>173</v>
      </c>
      <c r="E22" s="6" t="s">
        <v>282</v>
      </c>
      <c r="G22">
        <f>27840*12</f>
        <v>334080</v>
      </c>
      <c r="H22">
        <v>27840</v>
      </c>
      <c r="I22" s="3">
        <v>44931</v>
      </c>
      <c r="J22" s="3">
        <v>45291</v>
      </c>
      <c r="L22" s="7" t="s">
        <v>283</v>
      </c>
    </row>
  </sheetData>
  <hyperlinks>
    <hyperlink ref="E13" r:id="rId1" xr:uid="{7CC64FAC-FDBC-4005-9C61-89C13AE552C7}"/>
    <hyperlink ref="L4" r:id="rId2" xr:uid="{0539D82E-7FCF-4E14-A2D8-E0DE8CED40BB}"/>
    <hyperlink ref="E5" r:id="rId3" xr:uid="{A8448E86-88BA-469D-8771-20D45BFBBAB4}"/>
    <hyperlink ref="E6" r:id="rId4" xr:uid="{D0E9674D-DD06-4E73-BCCE-FC39014C0944}"/>
    <hyperlink ref="E4" r:id="rId5" xr:uid="{EA4BA710-058E-4C5E-A9B8-3BE5500087B2}"/>
    <hyperlink ref="E7" r:id="rId6" xr:uid="{346FEAD4-A7F1-4ACC-9FDB-51CDA7FE5CAE}"/>
    <hyperlink ref="E8" r:id="rId7" xr:uid="{D3CAB84A-8455-4C43-8446-DE49883CC4EB}"/>
    <hyperlink ref="E9" r:id="rId8" xr:uid="{032C2806-8FD0-4E1A-AFFE-F4A9849CA999}"/>
    <hyperlink ref="E10" r:id="rId9" xr:uid="{24085753-91AC-405B-960A-4511146CE0A7}"/>
    <hyperlink ref="E11" r:id="rId10" xr:uid="{F4ACF874-B6DC-49BA-9EF3-F1DE41276922}"/>
    <hyperlink ref="E12" r:id="rId11" xr:uid="{3296F530-B211-4ACF-AB3C-0F23C3B47458}"/>
    <hyperlink ref="E14" r:id="rId12" xr:uid="{27B1D42A-6C57-454F-B1DD-DDB08D590A03}"/>
    <hyperlink ref="E15" r:id="rId13" xr:uid="{46B5677E-6E49-48A3-8EE7-AE8113F6A0BA}"/>
    <hyperlink ref="E16" r:id="rId14" xr:uid="{EF107718-8673-4C44-AC65-9C63B67D254C}"/>
    <hyperlink ref="E17" r:id="rId15" xr:uid="{97BC378E-0CAD-4B92-B420-1CE992BDA657}"/>
    <hyperlink ref="E18" r:id="rId16" xr:uid="{2A1A7FFD-DAB5-4ABC-BE49-37F73E093D02}"/>
    <hyperlink ref="E19" r:id="rId17" xr:uid="{A3CA4A9D-0EC0-4562-BFCD-070BDE38CA26}"/>
    <hyperlink ref="E20" r:id="rId18" xr:uid="{53148D48-757D-4B91-99C1-571C6185F426}"/>
    <hyperlink ref="E21" r:id="rId19" xr:uid="{CB45FF50-160C-4C05-8149-52B195F7F897}"/>
    <hyperlink ref="E22" r:id="rId20" xr:uid="{01436AC5-E5A9-48AE-80F7-5775F958B006}"/>
    <hyperlink ref="L22" r:id="rId21" xr:uid="{8DEBC4E9-62EF-451C-97E7-25F1CBB5C231}"/>
    <hyperlink ref="L21" r:id="rId22" xr:uid="{DA56515C-B5D4-4356-9C0B-3510BDA90A3D}"/>
    <hyperlink ref="L20" r:id="rId23" xr:uid="{20C80D1A-B07E-4EAD-B3DB-140ED5D38E48}"/>
    <hyperlink ref="L19" r:id="rId24" xr:uid="{4A12B639-0CB0-4FA2-AA4D-C15D31A157FF}"/>
    <hyperlink ref="L18" r:id="rId25" xr:uid="{308C73BE-A215-4AA5-AA16-E83A5F4FAB21}"/>
    <hyperlink ref="L17" r:id="rId26" xr:uid="{B25809F0-9AE1-4FAA-9875-09CDA68DA4C9}"/>
    <hyperlink ref="L16" r:id="rId27" xr:uid="{24134D69-6D53-44ED-B526-EB5C65465884}"/>
    <hyperlink ref="L15" r:id="rId28" xr:uid="{E6D4772E-6F92-4E9A-A743-5222231AB9AD}"/>
    <hyperlink ref="L14" r:id="rId29" xr:uid="{7D95569C-68AB-46E1-8F9A-2DE265C9B1FE}"/>
    <hyperlink ref="L13" r:id="rId30" xr:uid="{A9EFE6C9-D26A-48D8-980D-18AFFBB20B82}"/>
    <hyperlink ref="L12" r:id="rId31" xr:uid="{963448C1-2FE1-4955-854F-3632F524945D}"/>
    <hyperlink ref="L11" r:id="rId32" xr:uid="{9CF86CD0-5B16-4204-84AB-CAA419F98F63}"/>
    <hyperlink ref="L10" r:id="rId33" xr:uid="{333F73D6-A383-40ED-8713-1786E156D826}"/>
    <hyperlink ref="L9" r:id="rId34" xr:uid="{30A67A60-7459-4719-9E9B-BE1263B7A192}"/>
    <hyperlink ref="L8" r:id="rId35" xr:uid="{D6B6574F-F41C-43A4-B708-F27D44B1E3C5}"/>
    <hyperlink ref="L7" r:id="rId36" xr:uid="{FFC64C33-402A-496B-BAAE-6A031C2330EC}"/>
    <hyperlink ref="L6" r:id="rId37" xr:uid="{4673C13B-E73B-4A28-B41F-DD377CEF0102}"/>
    <hyperlink ref="L5" r:id="rId38" xr:uid="{332095CC-9BE2-4173-85E1-0963BA5BF0E1}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"/>
  <sheetViews>
    <sheetView topLeftCell="A20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189</v>
      </c>
      <c r="D4" t="s">
        <v>190</v>
      </c>
      <c r="E4" t="s">
        <v>191</v>
      </c>
      <c r="F4" t="s">
        <v>106</v>
      </c>
      <c r="H4" t="s">
        <v>127</v>
      </c>
      <c r="I4" t="s">
        <v>192</v>
      </c>
      <c r="J4" s="5" t="s">
        <v>193</v>
      </c>
    </row>
    <row r="5" spans="1:10" x14ac:dyDescent="0.25">
      <c r="A5">
        <v>2</v>
      </c>
      <c r="C5" t="s">
        <v>194</v>
      </c>
      <c r="D5" t="s">
        <v>195</v>
      </c>
      <c r="E5" t="s">
        <v>196</v>
      </c>
      <c r="F5" t="s">
        <v>106</v>
      </c>
      <c r="H5" t="s">
        <v>127</v>
      </c>
      <c r="I5" t="s">
        <v>192</v>
      </c>
      <c r="J5" s="5" t="s">
        <v>193</v>
      </c>
    </row>
    <row r="6" spans="1:10" x14ac:dyDescent="0.25">
      <c r="A6">
        <v>3</v>
      </c>
      <c r="C6" t="s">
        <v>197</v>
      </c>
      <c r="D6" t="s">
        <v>198</v>
      </c>
      <c r="E6" t="s">
        <v>199</v>
      </c>
      <c r="F6" t="s">
        <v>105</v>
      </c>
      <c r="H6" t="s">
        <v>127</v>
      </c>
      <c r="I6" t="s">
        <v>192</v>
      </c>
      <c r="J6" s="5" t="s">
        <v>193</v>
      </c>
    </row>
    <row r="7" spans="1:10" x14ac:dyDescent="0.25">
      <c r="A7">
        <v>4</v>
      </c>
      <c r="C7" t="s">
        <v>200</v>
      </c>
      <c r="D7" t="s">
        <v>201</v>
      </c>
      <c r="E7" t="s">
        <v>202</v>
      </c>
      <c r="F7" t="s">
        <v>106</v>
      </c>
      <c r="H7" t="s">
        <v>127</v>
      </c>
      <c r="I7" t="s">
        <v>192</v>
      </c>
      <c r="J7" s="5" t="s">
        <v>193</v>
      </c>
    </row>
    <row r="8" spans="1:10" x14ac:dyDescent="0.25">
      <c r="A8">
        <v>5</v>
      </c>
      <c r="B8" t="s">
        <v>203</v>
      </c>
      <c r="C8" t="s">
        <v>209</v>
      </c>
      <c r="D8" t="s">
        <v>210</v>
      </c>
      <c r="E8" t="s">
        <v>211</v>
      </c>
      <c r="F8" t="s">
        <v>106</v>
      </c>
      <c r="G8" t="s">
        <v>204</v>
      </c>
      <c r="H8" t="s">
        <v>127</v>
      </c>
      <c r="I8" t="s">
        <v>192</v>
      </c>
      <c r="J8" s="5" t="s">
        <v>193</v>
      </c>
    </row>
    <row r="9" spans="1:10" x14ac:dyDescent="0.25">
      <c r="A9">
        <v>6</v>
      </c>
      <c r="B9" t="s">
        <v>213</v>
      </c>
      <c r="C9" t="s">
        <v>205</v>
      </c>
      <c r="D9" t="s">
        <v>206</v>
      </c>
      <c r="E9" t="s">
        <v>207</v>
      </c>
      <c r="F9" t="s">
        <v>106</v>
      </c>
      <c r="G9" t="s">
        <v>208</v>
      </c>
      <c r="H9" t="s">
        <v>127</v>
      </c>
      <c r="I9" t="s">
        <v>192</v>
      </c>
      <c r="J9" s="5" t="s">
        <v>193</v>
      </c>
    </row>
    <row r="10" spans="1:10" x14ac:dyDescent="0.25">
      <c r="A10">
        <v>7</v>
      </c>
      <c r="B10" t="s">
        <v>212</v>
      </c>
      <c r="C10" t="s">
        <v>214</v>
      </c>
      <c r="D10" t="s">
        <v>215</v>
      </c>
      <c r="E10" t="s">
        <v>216</v>
      </c>
      <c r="F10" t="s">
        <v>106</v>
      </c>
      <c r="G10" t="s">
        <v>217</v>
      </c>
      <c r="H10" t="s">
        <v>127</v>
      </c>
      <c r="I10" t="s">
        <v>192</v>
      </c>
      <c r="J10" s="5" t="s">
        <v>193</v>
      </c>
    </row>
    <row r="11" spans="1:10" x14ac:dyDescent="0.25">
      <c r="A11">
        <v>8</v>
      </c>
      <c r="B11" t="s">
        <v>218</v>
      </c>
      <c r="C11" t="s">
        <v>219</v>
      </c>
      <c r="D11" t="s">
        <v>220</v>
      </c>
      <c r="E11" t="s">
        <v>221</v>
      </c>
      <c r="F11" t="s">
        <v>106</v>
      </c>
      <c r="G11" t="s">
        <v>222</v>
      </c>
      <c r="H11" t="s">
        <v>127</v>
      </c>
      <c r="I11" t="s">
        <v>192</v>
      </c>
      <c r="J11" s="5" t="s">
        <v>193</v>
      </c>
    </row>
    <row r="12" spans="1:10" x14ac:dyDescent="0.25">
      <c r="A12">
        <v>9</v>
      </c>
      <c r="B12" t="s">
        <v>223</v>
      </c>
      <c r="C12" t="s">
        <v>224</v>
      </c>
      <c r="D12" t="s">
        <v>225</v>
      </c>
      <c r="E12" t="s">
        <v>226</v>
      </c>
      <c r="F12" t="s">
        <v>106</v>
      </c>
      <c r="G12" t="s">
        <v>227</v>
      </c>
      <c r="H12" t="s">
        <v>127</v>
      </c>
      <c r="I12" t="s">
        <v>192</v>
      </c>
      <c r="J12" s="5" t="s">
        <v>193</v>
      </c>
    </row>
    <row r="13" spans="1:10" x14ac:dyDescent="0.25">
      <c r="A13">
        <v>10</v>
      </c>
      <c r="C13" t="s">
        <v>228</v>
      </c>
      <c r="D13" t="s">
        <v>229</v>
      </c>
      <c r="E13" t="s">
        <v>230</v>
      </c>
      <c r="F13" t="s">
        <v>106</v>
      </c>
      <c r="H13" t="s">
        <v>127</v>
      </c>
      <c r="I13" t="s">
        <v>192</v>
      </c>
      <c r="J13" s="5" t="s">
        <v>193</v>
      </c>
    </row>
    <row r="14" spans="1:10" x14ac:dyDescent="0.25">
      <c r="A14">
        <v>11</v>
      </c>
      <c r="B14" t="s">
        <v>231</v>
      </c>
      <c r="C14" t="s">
        <v>232</v>
      </c>
      <c r="D14" t="s">
        <v>233</v>
      </c>
      <c r="E14" t="s">
        <v>234</v>
      </c>
      <c r="F14" t="s">
        <v>106</v>
      </c>
      <c r="G14" t="s">
        <v>235</v>
      </c>
      <c r="H14" t="s">
        <v>127</v>
      </c>
      <c r="I14" t="s">
        <v>192</v>
      </c>
      <c r="J14" s="5" t="s">
        <v>193</v>
      </c>
    </row>
    <row r="15" spans="1:10" x14ac:dyDescent="0.25">
      <c r="A15">
        <v>12</v>
      </c>
      <c r="C15" t="s">
        <v>236</v>
      </c>
      <c r="D15" t="s">
        <v>237</v>
      </c>
      <c r="E15" t="s">
        <v>238</v>
      </c>
      <c r="F15" t="s">
        <v>106</v>
      </c>
      <c r="H15" t="s">
        <v>127</v>
      </c>
      <c r="I15" t="s">
        <v>192</v>
      </c>
      <c r="J15" s="5" t="s">
        <v>193</v>
      </c>
    </row>
    <row r="16" spans="1:10" x14ac:dyDescent="0.25">
      <c r="A16">
        <v>13</v>
      </c>
      <c r="C16" t="s">
        <v>239</v>
      </c>
      <c r="D16" t="s">
        <v>237</v>
      </c>
      <c r="E16" t="s">
        <v>225</v>
      </c>
      <c r="F16" t="s">
        <v>106</v>
      </c>
      <c r="H16" t="s">
        <v>127</v>
      </c>
      <c r="I16" t="s">
        <v>192</v>
      </c>
      <c r="J16" s="5" t="s">
        <v>193</v>
      </c>
    </row>
    <row r="17" spans="1:10" x14ac:dyDescent="0.25">
      <c r="A17">
        <v>14</v>
      </c>
      <c r="C17" t="s">
        <v>240</v>
      </c>
      <c r="D17" t="s">
        <v>237</v>
      </c>
      <c r="E17" t="s">
        <v>241</v>
      </c>
      <c r="F17" t="s">
        <v>106</v>
      </c>
      <c r="H17" t="s">
        <v>127</v>
      </c>
      <c r="I17" t="s">
        <v>192</v>
      </c>
      <c r="J17" s="5" t="s">
        <v>193</v>
      </c>
    </row>
    <row r="18" spans="1:10" x14ac:dyDescent="0.25">
      <c r="A18">
        <v>15</v>
      </c>
      <c r="C18" t="s">
        <v>242</v>
      </c>
      <c r="D18" t="s">
        <v>243</v>
      </c>
      <c r="E18" t="s">
        <v>244</v>
      </c>
      <c r="F18" t="s">
        <v>106</v>
      </c>
      <c r="H18" t="s">
        <v>127</v>
      </c>
      <c r="I18" t="s">
        <v>192</v>
      </c>
      <c r="J18" s="5" t="s">
        <v>193</v>
      </c>
    </row>
    <row r="19" spans="1:10" x14ac:dyDescent="0.25">
      <c r="A19">
        <v>16</v>
      </c>
      <c r="C19" t="s">
        <v>245</v>
      </c>
      <c r="D19" t="s">
        <v>206</v>
      </c>
      <c r="E19" t="s">
        <v>246</v>
      </c>
      <c r="F19" t="s">
        <v>106</v>
      </c>
      <c r="H19" t="s">
        <v>127</v>
      </c>
      <c r="I19" t="s">
        <v>192</v>
      </c>
      <c r="J19" s="5" t="s">
        <v>193</v>
      </c>
    </row>
    <row r="20" spans="1:10" x14ac:dyDescent="0.25">
      <c r="A20">
        <v>17</v>
      </c>
      <c r="B20" t="s">
        <v>247</v>
      </c>
      <c r="C20" t="s">
        <v>248</v>
      </c>
      <c r="D20" t="s">
        <v>249</v>
      </c>
      <c r="E20" t="s">
        <v>250</v>
      </c>
      <c r="F20" t="s">
        <v>106</v>
      </c>
      <c r="G20" t="s">
        <v>251</v>
      </c>
      <c r="H20" t="s">
        <v>127</v>
      </c>
      <c r="I20" t="s">
        <v>192</v>
      </c>
      <c r="J20" s="5" t="s">
        <v>193</v>
      </c>
    </row>
    <row r="21" spans="1:10" x14ac:dyDescent="0.25">
      <c r="A21">
        <v>18</v>
      </c>
      <c r="B21" t="s">
        <v>252</v>
      </c>
      <c r="C21" t="s">
        <v>253</v>
      </c>
      <c r="D21" t="s">
        <v>254</v>
      </c>
      <c r="E21" t="s">
        <v>210</v>
      </c>
      <c r="F21" t="s">
        <v>106</v>
      </c>
      <c r="G21" t="s">
        <v>255</v>
      </c>
      <c r="H21" t="s">
        <v>127</v>
      </c>
      <c r="I21" t="s">
        <v>192</v>
      </c>
      <c r="J21" s="5" t="s">
        <v>193</v>
      </c>
    </row>
    <row r="22" spans="1:10" x14ac:dyDescent="0.25">
      <c r="A22">
        <v>19</v>
      </c>
      <c r="B22" t="s">
        <v>256</v>
      </c>
      <c r="C22" t="s">
        <v>257</v>
      </c>
      <c r="D22" t="s">
        <v>258</v>
      </c>
      <c r="E22" t="s">
        <v>259</v>
      </c>
      <c r="F22" t="s">
        <v>105</v>
      </c>
      <c r="G22" t="s">
        <v>260</v>
      </c>
      <c r="H22" t="s">
        <v>127</v>
      </c>
      <c r="I22" t="s">
        <v>192</v>
      </c>
      <c r="J22" s="5" t="s">
        <v>193</v>
      </c>
    </row>
  </sheetData>
  <dataValidations count="2">
    <dataValidation type="list" allowBlank="1" showErrorMessage="1" sqref="F4:F138" xr:uid="{00000000-0002-0000-0700-000000000000}">
      <formula1>Hidden_1_Tabla_4066915</formula1>
    </dataValidation>
    <dataValidation type="list" allowBlank="1" showErrorMessage="1" sqref="H4:H138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2024-09-09T17:57:47Z</dcterms:created>
  <dcterms:modified xsi:type="dcterms:W3CDTF">2024-11-22T19:10:28Z</dcterms:modified>
</cp:coreProperties>
</file>