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7 JULIO\"/>
    </mc:Choice>
  </mc:AlternateContent>
  <xr:revisionPtr revIDLastSave="0" documentId="13_ncr:1_{E12690EE-529D-4438-A282-42D323BED60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2" l="1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</calcChain>
</file>

<file path=xl/sharedStrings.xml><?xml version="1.0" encoding="utf-8"?>
<sst xmlns="http://schemas.openxmlformats.org/spreadsheetml/2006/main" count="1566" uniqueCount="439">
  <si>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</si>
  <si>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</si>
  <si>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</si>
  <si>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</si>
  <si>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</si>
  <si>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</si>
  <si>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</si>
  <si>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</si>
  <si>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</si>
  <si>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</si>
  <si>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</si>
  <si>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</si>
  <si>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</si>
  <si>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</si>
  <si>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</si>
  <si>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</si>
  <si>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</si>
  <si>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</si>
  <si>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</si>
  <si>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</si>
  <si>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</si>
  <si>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</si>
  <si>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</si>
  <si>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</si>
  <si>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</si>
  <si>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</si>
  <si>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</si>
  <si>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</si>
  <si>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</si>
  <si>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</si>
  <si>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</si>
  <si>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</si>
  <si>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</si>
  <si>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</si>
  <si>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</si>
  <si>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</si>
  <si>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</si>
  <si>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</si>
  <si>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</si>
  <si>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</si>
  <si>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</si>
  <si>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</si>
  <si>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</si>
  <si>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</si>
  <si>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</si>
  <si>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</si>
  <si>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</si>
  <si>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</si>
  <si>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</si>
  <si>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</si>
  <si>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</si>
  <si>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</si>
  <si>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</si>
  <si>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</si>
  <si>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</si>
  <si>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</si>
  <si>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</si>
  <si>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</si>
  <si>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</si>
  <si>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</si>
  <si>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</si>
  <si>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</si>
  <si>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</si>
  <si>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</si>
  <si>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</si>
  <si>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</si>
  <si>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</si>
  <si>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</si>
  <si>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</si>
  <si>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</si>
  <si>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</si>
  <si>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</si>
  <si>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</si>
  <si>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</si>
  <si>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</si>
  <si>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</si>
  <si>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</si>
  <si>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</si>
  <si>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</si>
  <si>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</si>
  <si>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</si>
  <si>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</si>
  <si>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</si>
  <si>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</si>
  <si>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</si>
  <si>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</si>
  <si>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</si>
  <si>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</si>
  <si>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</si>
  <si>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</si>
  <si>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</si>
  <si>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</si>
  <si>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</si>
  <si>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</si>
  <si>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</si>
  <si>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</si>
  <si>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</si>
  <si>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</si>
  <si>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</si>
  <si>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</si>
  <si>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</si>
  <si>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</si>
  <si>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</si>
  <si>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</si>
  <si>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</si>
  <si>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</si>
  <si>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</si>
  <si>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</si>
  <si>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</si>
  <si>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</si>
  <si>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</si>
  <si>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</si>
  <si>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</si>
  <si>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</si>
  <si>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</si>
  <si>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</si>
  <si>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</si>
  <si>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</si>
  <si>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</si>
  <si>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</si>
  <si>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</si>
  <si>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</si>
  <si>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</si>
  <si>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</si>
  <si>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</si>
  <si>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</si>
  <si>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</si>
  <si>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</si>
  <si>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</si>
  <si>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</si>
  <si>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</si>
  <si>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</si>
  <si>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</si>
  <si>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</si>
  <si>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</si>
  <si>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</si>
  <si>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</si>
  <si>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</si>
  <si>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</si>
  <si>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</si>
  <si>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</si>
  <si>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</si>
  <si>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</si>
  <si>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</si>
  <si>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</si>
  <si>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</si>
  <si>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</si>
  <si>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</si>
  <si>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</si>
  <si>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</si>
  <si>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</si>
  <si>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</si>
  <si>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</si>
  <si>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</si>
  <si>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</si>
  <si>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</si>
  <si>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</si>
  <si>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</si>
  <si>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</si>
  <si>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</si>
  <si>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</si>
  <si>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</si>
  <si>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</si>
  <si>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</si>
  <si>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</si>
  <si>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</si>
  <si>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</si>
  <si>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</si>
  <si>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</si>
  <si>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</si>
  <si>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</si>
  <si>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</si>
  <si>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</si>
  <si>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</si>
  <si>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publicidad</t>
  </si>
  <si>
    <t>publicidad en revista</t>
  </si>
  <si>
    <t>Municipio de General Escobedo</t>
  </si>
  <si>
    <t>notas informativas y desplegado proxpol</t>
  </si>
  <si>
    <t>informar</t>
  </si>
  <si>
    <t>difundir</t>
  </si>
  <si>
    <t>oficina de información, enlace y difusion</t>
  </si>
  <si>
    <t>local</t>
  </si>
  <si>
    <t>escobedo</t>
  </si>
  <si>
    <t>todos</t>
  </si>
  <si>
    <t>No se cuenta con numero de referencia de identificacion del contrato.</t>
  </si>
  <si>
    <t>publicidad en portal</t>
  </si>
  <si>
    <t>publicidad en periodico</t>
  </si>
  <si>
    <t>publicidad en redes</t>
  </si>
  <si>
    <t>publicidad en programa</t>
  </si>
  <si>
    <t>ALAN ANDRE</t>
  </si>
  <si>
    <t xml:space="preserve">CANELARIA </t>
  </si>
  <si>
    <t>HERNANDEZ</t>
  </si>
  <si>
    <t>CAHA960703A72</t>
  </si>
  <si>
    <t>Art. 77 fracc.I de la Ley de Egresos de N.L. y 25 fracc.III de la Ley de Adquisiciones, Arrendamientos y contratación de Servicios del Estado de Nuevo León</t>
  </si>
  <si>
    <t>ALEJANDRO</t>
  </si>
  <si>
    <t>SANCHEZ</t>
  </si>
  <si>
    <t>ANGUIANO</t>
  </si>
  <si>
    <t>SAAA750813SA8</t>
  </si>
  <si>
    <t>ANTONIO</t>
  </si>
  <si>
    <t>LOMAS</t>
  </si>
  <si>
    <t>MORENO</t>
  </si>
  <si>
    <t>LOMA650130FN1</t>
  </si>
  <si>
    <t>BEATRIZ JANETH</t>
  </si>
  <si>
    <t>MEXQUITIC</t>
  </si>
  <si>
    <t>CORONADO</t>
  </si>
  <si>
    <t>MECB851116725</t>
  </si>
  <si>
    <t>BERNABE</t>
  </si>
  <si>
    <t>CONTRERAS</t>
  </si>
  <si>
    <t>SALAS</t>
  </si>
  <si>
    <t>COSB4707245PA</t>
  </si>
  <si>
    <t>BLANCA ELIZABETH</t>
  </si>
  <si>
    <t>LUGO</t>
  </si>
  <si>
    <t>PERALES</t>
  </si>
  <si>
    <t>LUPB660311716</t>
  </si>
  <si>
    <t>CARLOS ALBERTO</t>
  </si>
  <si>
    <t>GARCIA</t>
  </si>
  <si>
    <t>VARGAS</t>
  </si>
  <si>
    <t>GAVC7504135P1</t>
  </si>
  <si>
    <t xml:space="preserve">CARLOS </t>
  </si>
  <si>
    <t>HEHC580216TE4</t>
  </si>
  <si>
    <t>CARLOS OMAR</t>
  </si>
  <si>
    <t>TUEME</t>
  </si>
  <si>
    <t>WITRON</t>
  </si>
  <si>
    <t>TUWC751014AU6</t>
  </si>
  <si>
    <t>CLAUDIA</t>
  </si>
  <si>
    <t>LEON</t>
  </si>
  <si>
    <t>TOVAR</t>
  </si>
  <si>
    <t>LETC670923GJ3</t>
  </si>
  <si>
    <t>CLAUDIA LILIANA</t>
  </si>
  <si>
    <t>CAMERO</t>
  </si>
  <si>
    <t>HURTADO</t>
  </si>
  <si>
    <t>CAHC831022ET8</t>
  </si>
  <si>
    <t>ELEAZAR</t>
  </si>
  <si>
    <t>LUNA</t>
  </si>
  <si>
    <t>GONZALEZ</t>
  </si>
  <si>
    <t>LUGE970908NG2</t>
  </si>
  <si>
    <t>ERICK ADRIAN</t>
  </si>
  <si>
    <t>LOPEZ</t>
  </si>
  <si>
    <t>LOHE9308042R2</t>
  </si>
  <si>
    <t>GERARDO</t>
  </si>
  <si>
    <t>LEDEZMA</t>
  </si>
  <si>
    <t>HELG530827HQ5</t>
  </si>
  <si>
    <t>GLORIA LETICIA</t>
  </si>
  <si>
    <t>BLANCO</t>
  </si>
  <si>
    <t>POLINA</t>
  </si>
  <si>
    <t>BAPG651202928</t>
  </si>
  <si>
    <t>JESUS EDUARDO</t>
  </si>
  <si>
    <t>LEAL</t>
  </si>
  <si>
    <t>LEGJ7709127QA</t>
  </si>
  <si>
    <t xml:space="preserve">JESUS  </t>
  </si>
  <si>
    <t>PADILLA</t>
  </si>
  <si>
    <t>VILLARREAL</t>
  </si>
  <si>
    <t>PAVJ690215IMA</t>
  </si>
  <si>
    <t>JORGE VICTOR</t>
  </si>
  <si>
    <t>DRAGUSTINOVIS</t>
  </si>
  <si>
    <t>SOSA</t>
  </si>
  <si>
    <t>DASJ620511SA9</t>
  </si>
  <si>
    <t>JOSE ANGEL</t>
  </si>
  <si>
    <t>DOMINGUEZ</t>
  </si>
  <si>
    <t>GADA781010A91</t>
  </si>
  <si>
    <t>JOSE JUAN</t>
  </si>
  <si>
    <t>DELGADO</t>
  </si>
  <si>
    <t>TENIENTE</t>
  </si>
  <si>
    <t>DETJ700116858</t>
  </si>
  <si>
    <t>JOSE LUIS</t>
  </si>
  <si>
    <t>GARZA</t>
  </si>
  <si>
    <t>RODRIGUEZ</t>
  </si>
  <si>
    <t>GARL7604285L9</t>
  </si>
  <si>
    <t>JOSE RAYMUNDO</t>
  </si>
  <si>
    <t>ELIZALDE</t>
  </si>
  <si>
    <t>ROJAS</t>
  </si>
  <si>
    <t>EIRR820824LK3</t>
  </si>
  <si>
    <t>JUAN ERNESTO</t>
  </si>
  <si>
    <t>CANTU</t>
  </si>
  <si>
    <t>MURILLO</t>
  </si>
  <si>
    <t>CAMJ6601046LA</t>
  </si>
  <si>
    <t>LINDA GUADALUPE</t>
  </si>
  <si>
    <t>AVILA</t>
  </si>
  <si>
    <t>AIHL721204PHA</t>
  </si>
  <si>
    <t>MARIA DE LOS ANGELES</t>
  </si>
  <si>
    <t>MARTINEZ</t>
  </si>
  <si>
    <t>HERRERA</t>
  </si>
  <si>
    <t>MAHA670206725</t>
  </si>
  <si>
    <t>MARILU</t>
  </si>
  <si>
    <t>OVIEDO</t>
  </si>
  <si>
    <t>OIRM841114UF1</t>
  </si>
  <si>
    <t>MARIO EDMUNDO</t>
  </si>
  <si>
    <t>FARIAS</t>
  </si>
  <si>
    <t>CASTILLO</t>
  </si>
  <si>
    <t>FACM880303923</t>
  </si>
  <si>
    <t>MIGUEL ANGEL</t>
  </si>
  <si>
    <t>CARRIZALEZ</t>
  </si>
  <si>
    <t>CAGM670929211</t>
  </si>
  <si>
    <t>ARRITOLA</t>
  </si>
  <si>
    <t>GOAM621112JX8</t>
  </si>
  <si>
    <t>PEDRO ANTONIO</t>
  </si>
  <si>
    <t>ESCOBAR</t>
  </si>
  <si>
    <t>ESDP770920E60</t>
  </si>
  <si>
    <t>PERLA GUADALUPE</t>
  </si>
  <si>
    <t>MELCHOR</t>
  </si>
  <si>
    <t>GUERRERO</t>
  </si>
  <si>
    <t>MEGP761210149</t>
  </si>
  <si>
    <t>RENE IVAN</t>
  </si>
  <si>
    <t>AVILES</t>
  </si>
  <si>
    <t>AIGR891216RN9</t>
  </si>
  <si>
    <t>RESTAURADORA DEL CAUDAL SA DE CV</t>
  </si>
  <si>
    <t>FERNANDO</t>
  </si>
  <si>
    <t>CARRIZALES</t>
  </si>
  <si>
    <t>RCA1109074P9</t>
  </si>
  <si>
    <t>REYNALDO RAMON</t>
  </si>
  <si>
    <t>LOZANO</t>
  </si>
  <si>
    <t>CAVAZOS</t>
  </si>
  <si>
    <t>LOCR670327AL9</t>
  </si>
  <si>
    <t>RODOLFO JAIR</t>
  </si>
  <si>
    <t>IBARRA</t>
  </si>
  <si>
    <t>IAGR800628C48</t>
  </si>
  <si>
    <t>RUBEN DARIO</t>
  </si>
  <si>
    <t>BERNAL</t>
  </si>
  <si>
    <t>BEBR631211UF5</t>
  </si>
  <si>
    <t xml:space="preserve">SALOME </t>
  </si>
  <si>
    <t>GUADALUPE</t>
  </si>
  <si>
    <t>MAGS721127484</t>
  </si>
  <si>
    <t>SOCORRO GUADALUPE</t>
  </si>
  <si>
    <t>QUINTERO</t>
  </si>
  <si>
    <t>PEREZ</t>
  </si>
  <si>
    <t>GUPS670627MR1</t>
  </si>
  <si>
    <t>ZAIRA ELIETTE</t>
  </si>
  <si>
    <t>ESPINOSA</t>
  </si>
  <si>
    <t>EILZ771213ASO</t>
  </si>
  <si>
    <t>ZENON MARGARITO</t>
  </si>
  <si>
    <t>ESCAMILLA</t>
  </si>
  <si>
    <t>GUTIERREZ</t>
  </si>
  <si>
    <t>EAGZ620917R77</t>
  </si>
  <si>
    <t xml:space="preserve">EN LINEA COMUNICACIÓN, CERTEZA INFORMATIVA, SA DE CV </t>
  </si>
  <si>
    <t>OSWALDO</t>
  </si>
  <si>
    <t>CERVANTES</t>
  </si>
  <si>
    <t>LCC060301TU3</t>
  </si>
  <si>
    <t>PROMOCION Y DIFUSION</t>
  </si>
  <si>
    <t>https://escobedo.gob.mx/transparencia/doc/HV-ENL/2025080117350699.PDF</t>
  </si>
  <si>
    <t>https://escobedo.gob.mx/transparencia/doc/HV-ENL/2025080117451357.PDF</t>
  </si>
  <si>
    <t>https://escobedo.gob.mx/transparencia/doc/HV-ENL/2025080117514585.PDF</t>
  </si>
  <si>
    <t>https://escobedo.gob.mx/transparencia/doc/HV-ENL/2025080117471024.PDF</t>
  </si>
  <si>
    <t>https://escobedo.gob.mx/transparencia/doc/HV-ENL/2025080117533459.PDF</t>
  </si>
  <si>
    <t>https://escobedo.gob.mx/transparencia/doc/HV-ENL/2025080117481893.PDF</t>
  </si>
  <si>
    <t>https://escobedo.gob.mx/transparencia/doc/HV-ENL/202508011755208.PDF</t>
  </si>
  <si>
    <t>https://escobedo.gob.mx/transparencia/doc/HV-ENL/2025080117542713.PDF</t>
  </si>
  <si>
    <t>https://escobedo.gob.mx/transparencia/doc/HV-ENL/2025080117565360.PDF</t>
  </si>
  <si>
    <t>A477</t>
  </si>
  <si>
    <t>https://escobedo.gob.mx/transparencia/doc/HV-ENL/2025080117560924.PDF</t>
  </si>
  <si>
    <t>https://escobedo.gob.mx/transparencia/doc/HV-ENL/2025080117575562.PDF</t>
  </si>
  <si>
    <t>CF7F7EAA</t>
  </si>
  <si>
    <t>https://escobedo.gob.mx/transparencia/doc/HV-ENL/2025080117581090.PDF</t>
  </si>
  <si>
    <t>https://escobedo.gob.mx/transparencia/doc/HV-ENL/202508011759103.PDF</t>
  </si>
  <si>
    <t>https://escobedo.gob.mx/transparencia/doc/HV-ENL/2025080117592566.PDF</t>
  </si>
  <si>
    <t>https://escobedo.gob.mx/transparencia/doc/HV-ENL/2025080118005310.PDF</t>
  </si>
  <si>
    <t>A636</t>
  </si>
  <si>
    <t>https://escobedo.gob.mx/transparencia/doc/HV-ENL/2025080118010780.PDF</t>
  </si>
  <si>
    <t>https://escobedo.gob.mx/transparencia/doc/HV-ENL/2025080118022771.PDF</t>
  </si>
  <si>
    <t>https://escobedo.gob.mx/transparencia/doc/HV-ENL/2025080118024321.PDF</t>
  </si>
  <si>
    <t>https://escobedo.gob.mx/transparencia/doc/HV-ENL/2025080118034344.PDF</t>
  </si>
  <si>
    <t>https://escobedo.gob.mx/transparencia/doc/HV-ENL/2025080118034319.PDF</t>
  </si>
  <si>
    <t>https://escobedo.gob.mx/transparencia/doc/HV-ENL/2025080118055173.PDF</t>
  </si>
  <si>
    <t>CS264</t>
  </si>
  <si>
    <t>https://escobedo.gob.mx/transparencia/doc/HV-ENL/2025080118045862.PDF</t>
  </si>
  <si>
    <t>https://escobedo.gob.mx/transparencia/doc/HV-ENL/2025080118072823.PDF</t>
  </si>
  <si>
    <t>https://escobedo.gob.mx/transparencia/doc/HV-ENL/2025080118055321.PDF</t>
  </si>
  <si>
    <t>https://escobedo.gob.mx/transparencia/doc/HV-ENL/2025080120443489.PDF</t>
  </si>
  <si>
    <t>https://escobedo.gob.mx/transparencia/doc/HV-ENL/2025080118074531.PDF</t>
  </si>
  <si>
    <t xml:space="preserve">https://escobedo.gob.mx/transparencia/doc/HV-ENL/2025080120453215.PDF </t>
  </si>
  <si>
    <t>https://escobedo.gob.mx/transparencia/doc/HV-ENL/2025080118090883.PDF</t>
  </si>
  <si>
    <t>https://escobedo.gob.mx/transparencia/doc/HV-ENL/202508012046561.PDF</t>
  </si>
  <si>
    <t>BEABC199</t>
  </si>
  <si>
    <t>https://escobedo.gob.mx/transparencia/doc/HV-ENL/2025080119542189.PDF</t>
  </si>
  <si>
    <t>https://escobedo.gob.mx/transparencia/doc/HV-ENL/2025080120481549.PDF</t>
  </si>
  <si>
    <t>A1691</t>
  </si>
  <si>
    <t>https://escobedo.gob.mx/transparencia/doc/HV-ENL/2025080119553165.PDF</t>
  </si>
  <si>
    <t>https://escobedo.gob.mx/transparencia/doc/HV-ENL/2025080120491347.PDF</t>
  </si>
  <si>
    <t>https://escobedo.gob.mx/transparencia/doc/HV-ENL/202508011957291.PDF</t>
  </si>
  <si>
    <t>https://escobedo.gob.mx/transparencia/doc/HV-ENL/202508012050043.PDF</t>
  </si>
  <si>
    <t>https://escobedo.gob.mx/transparencia/doc/HV-ENL/2025080119592387.PDF</t>
  </si>
  <si>
    <t>https://escobedo.gob.mx/transparencia/doc/HV-ENL/2025080120510058.PDF</t>
  </si>
  <si>
    <t>DOB2D7B5</t>
  </si>
  <si>
    <t>https://escobedo.gob.mx/transparencia/doc/HV-ENL/2025080120005140.PDF</t>
  </si>
  <si>
    <t>https://escobedo.gob.mx/transparencia/doc/HV-ENL/2025080120540422.PDF</t>
  </si>
  <si>
    <t>F102</t>
  </si>
  <si>
    <t>https://escobedo.gob.mx/transparencia/doc/HV-ENL/2025080120024544.PDF</t>
  </si>
  <si>
    <t>https://escobedo.gob.mx/transparencia/doc/HV-ENL/2025080120545073.PDF</t>
  </si>
  <si>
    <t>https://escobedo.gob.mx/transparencia/doc/HV-ENL/2025080120103013.PDF</t>
  </si>
  <si>
    <t xml:space="preserve">https://escobedo.gob.mx/transparencia/doc/HV-ENL/202508012055323.PDF </t>
  </si>
  <si>
    <t>https://escobedo.gob.mx/transparencia/doc/HV-ENL/2025080120121677.PDF</t>
  </si>
  <si>
    <t>https://escobedo.gob.mx/transparencia/doc/HV-ENL/2025080120562037.PDF</t>
  </si>
  <si>
    <t>https://escobedo.gob.mx/transparencia/doc/HV-ENL/2025080120142230.PDF</t>
  </si>
  <si>
    <t>https://escobedo.gob.mx/transparencia/doc/HV-ENL/2025080120565781.PDF</t>
  </si>
  <si>
    <t>F1249</t>
  </si>
  <si>
    <t>https://escobedo.gob.mx/transparencia/doc/HV-ENL/2025080120194362.PDF</t>
  </si>
  <si>
    <t xml:space="preserve">https://escobedo.gob.mx/transparencia/doc/HV-ENL/2025080122391622.PDF </t>
  </si>
  <si>
    <t>F456</t>
  </si>
  <si>
    <t>https://escobedo.gob.mx/transparencia/doc/HV-ENL/2025080121075858.PDF</t>
  </si>
  <si>
    <t>https://escobedo.gob.mx/transparencia/doc/HV-ENL/2025080122400268.PDF</t>
  </si>
  <si>
    <t>https://escobedo.gob.mx/transparencia/doc/HV-ENL/2025080121091118.PDF</t>
  </si>
  <si>
    <t>https://escobedo.gob.mx/transparencia/doc/HV-ENL/202508012240491.PDF</t>
  </si>
  <si>
    <t>B30</t>
  </si>
  <si>
    <t>https://escobedo.gob.mx/transparencia/doc/HV-ENL/2025080121101234.PDF</t>
  </si>
  <si>
    <t>https://escobedo.gob.mx/transparencia/doc/HV-ENL/2025080122414188.PDF</t>
  </si>
  <si>
    <t>https://escobedo.gob.mx/transparencia/doc/HV-ENL/2025080121112833.pdf</t>
  </si>
  <si>
    <t>https://escobedo.gob.mx/transparencia/doc/HV-ENL/2025080122440928.PDF</t>
  </si>
  <si>
    <t>4D49A9D8</t>
  </si>
  <si>
    <t>https://escobedo.gob.mx/transparencia/doc/HV-ENL/2025080121123343.PDF</t>
  </si>
  <si>
    <t>https://escobedo.gob.mx/transparencia/doc/HV-ENL/2025080122455614.PDF</t>
  </si>
  <si>
    <t>A130</t>
  </si>
  <si>
    <t>https://escobedo.gob.mx/transparencia/doc/HV-ENL/2025080121143182.PDF</t>
  </si>
  <si>
    <t>https://escobedo.gob.mx/transparencia/doc/HV-ENL/2025080122471716.PDF</t>
  </si>
  <si>
    <t>https://escobedo.gob.mx/transparencia/doc/HV-ENL/2025080121202470.PDF</t>
  </si>
  <si>
    <t>https://escobedo.gob.mx/transparencia/doc/HV-ENL/202508012248042.PDF</t>
  </si>
  <si>
    <t>A597</t>
  </si>
  <si>
    <t>https://escobedo.gob.mx/transparencia/doc/HV-ENL/202508012128383.PDF</t>
  </si>
  <si>
    <t>https://escobedo.gob.mx/transparencia/doc/HV-ENL/2025080122485374.PDF</t>
  </si>
  <si>
    <t>https://escobedo.gob.mx/transparencia/doc/HV-ENL/202508012130125.PDF</t>
  </si>
  <si>
    <t>https://escobedo.gob.mx/transparencia/doc/HV-ENL/2025080122502537.PDF</t>
  </si>
  <si>
    <t>https://escobedo.gob.mx/transparencia/doc/HV-ENL/2025080121311786.PDF</t>
  </si>
  <si>
    <t xml:space="preserve">https://escobedo.gob.mx/transparencia/doc/HV-ENL/2025080122512319.PDF </t>
  </si>
  <si>
    <t>F81</t>
  </si>
  <si>
    <t>https://escobedo.gob.mx/transparencia/doc/HV-ENL/2025080121321295.PDF</t>
  </si>
  <si>
    <t>https://escobedo.gob.mx/transparencia/doc/HV-ENL/2025080122524136.PDF</t>
  </si>
  <si>
    <t>M25</t>
  </si>
  <si>
    <t>https://escobedo.gob.mx/transparencia/doc/HV-ENL/2025080121331115.PDF</t>
  </si>
  <si>
    <t>https://escobedo.gob.mx/transparencia/doc/HV-ENL/2025080122533939.PDF</t>
  </si>
  <si>
    <t>4E5A721D</t>
  </si>
  <si>
    <t>https://escobedo.gob.mx/transparencia/doc/HV-ENL/2025080121341790.PDF</t>
  </si>
  <si>
    <t>https://escobedo.gob.mx/transparencia/doc/HV-ENL/2025080122543839.PDF</t>
  </si>
  <si>
    <t>https://escobedo.gob.mx/transparencia/doc/HV-ENL/2025080121353835.PDF</t>
  </si>
  <si>
    <t>https://escobedo.gob.mx/transparencia/doc/HV-ENL/2025080122553928.PDF</t>
  </si>
  <si>
    <t>A390</t>
  </si>
  <si>
    <t>https://escobedo.gob.mx/transparencia/doc/HV-ENL/202508012136505.PDF</t>
  </si>
  <si>
    <t>https://escobedo.gob.mx/transparencia/doc/HV-ENL/2025080122562974.PDF</t>
  </si>
  <si>
    <t>https://escobedo.gob.mx/transparencia/doc/HV-ENL/2025080121374580.PDF</t>
  </si>
  <si>
    <t>https://escobedo.gob.mx/transparencia/doc/HV-ENL/2025080120434365.PDF</t>
  </si>
  <si>
    <t>A415</t>
  </si>
  <si>
    <t>https://escobedo.gob.mx/transparencia/doc/HV-ENL/2025080118064977.PDF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</si>
</sst>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Alignment="1">
      <alignment horizontal="right"/>
    </xf>
    <xf numFmtId="0" fontId="4" fillId="0" borderId="0" xfId="1" applyAlignment="1">
      <alignment vertical="center"/>
    </xf>
    <xf numFmtId="0" fontId="4" fillId="0" borderId="0" xfId="1" applyAlignment="1">
      <alignment horizontal="left" vertical="center" indent="2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ENL/2025080122400268.PDF" TargetMode="External"/><Relationship Id="rId21" Type="http://schemas.openxmlformats.org/officeDocument/2006/relationships/hyperlink" Target="https://escobedo.gob.mx/transparencia/doc/HV-ENL/2025080120545073.PDF" TargetMode="External"/><Relationship Id="rId42" Type="http://schemas.openxmlformats.org/officeDocument/2006/relationships/hyperlink" Target="https://escobedo.gob.mx/transparencia/doc/HV-ENL/2025080117451357.PDF" TargetMode="External"/><Relationship Id="rId47" Type="http://schemas.openxmlformats.org/officeDocument/2006/relationships/hyperlink" Target="https://escobedo.gob.mx/transparencia/doc/HV-ENL/2025080117581090.PDF" TargetMode="External"/><Relationship Id="rId63" Type="http://schemas.openxmlformats.org/officeDocument/2006/relationships/hyperlink" Target="https://escobedo.gob.mx/transparencia/doc/HV-ENL/2025080120121677.PDF" TargetMode="External"/><Relationship Id="rId68" Type="http://schemas.openxmlformats.org/officeDocument/2006/relationships/hyperlink" Target="https://escobedo.gob.mx/transparencia/doc/HV-ENL/2025080121101234.PDF" TargetMode="External"/><Relationship Id="rId16" Type="http://schemas.openxmlformats.org/officeDocument/2006/relationships/hyperlink" Target="https://escobedo.gob.mx/transparencia/doc/HV-ENL/2025080120481549.PDF" TargetMode="External"/><Relationship Id="rId11" Type="http://schemas.openxmlformats.org/officeDocument/2006/relationships/hyperlink" Target="https://escobedo.gob.mx/transparencia/doc/HV-ENL/2025080118055173.PDF" TargetMode="External"/><Relationship Id="rId32" Type="http://schemas.openxmlformats.org/officeDocument/2006/relationships/hyperlink" Target="https://escobedo.gob.mx/transparencia/doc/HV-ENL/202508012248042.PDF" TargetMode="External"/><Relationship Id="rId37" Type="http://schemas.openxmlformats.org/officeDocument/2006/relationships/hyperlink" Target="https://escobedo.gob.mx/transparencia/doc/HV-ENL/2025080122533939.PDF" TargetMode="External"/><Relationship Id="rId53" Type="http://schemas.openxmlformats.org/officeDocument/2006/relationships/hyperlink" Target="https://escobedo.gob.mx/transparencia/doc/HV-ENL/2025080118055321.PDF" TargetMode="External"/><Relationship Id="rId58" Type="http://schemas.openxmlformats.org/officeDocument/2006/relationships/hyperlink" Target="https://escobedo.gob.mx/transparencia/doc/HV-ENL/202508011957291.PDF" TargetMode="External"/><Relationship Id="rId74" Type="http://schemas.openxmlformats.org/officeDocument/2006/relationships/hyperlink" Target="https://escobedo.gob.mx/transparencia/doc/HV-ENL/202508012130125.PDF" TargetMode="External"/><Relationship Id="rId79" Type="http://schemas.openxmlformats.org/officeDocument/2006/relationships/hyperlink" Target="https://escobedo.gob.mx/transparencia/doc/HV-ENL/2025080121353835.PDF" TargetMode="External"/><Relationship Id="rId5" Type="http://schemas.openxmlformats.org/officeDocument/2006/relationships/hyperlink" Target="https://escobedo.gob.mx/transparencia/doc/HV-ENL/2025080117565360.PDF" TargetMode="External"/><Relationship Id="rId61" Type="http://schemas.openxmlformats.org/officeDocument/2006/relationships/hyperlink" Target="https://escobedo.gob.mx/transparencia/doc/HV-ENL/2025080120024544.PDF" TargetMode="External"/><Relationship Id="rId82" Type="http://schemas.openxmlformats.org/officeDocument/2006/relationships/hyperlink" Target="https://escobedo.gob.mx/transparencia/doc/HV-ENL/2025080118064977.PDF" TargetMode="External"/><Relationship Id="rId19" Type="http://schemas.openxmlformats.org/officeDocument/2006/relationships/hyperlink" Target="https://escobedo.gob.mx/transparencia/doc/HV-ENL/2025080120510058.PDF" TargetMode="External"/><Relationship Id="rId14" Type="http://schemas.openxmlformats.org/officeDocument/2006/relationships/hyperlink" Target="https://escobedo.gob.mx/transparencia/doc/HV-ENL/2025080120453215.PDF" TargetMode="External"/><Relationship Id="rId22" Type="http://schemas.openxmlformats.org/officeDocument/2006/relationships/hyperlink" Target="https://escobedo.gob.mx/transparencia/doc/HV-ENL/202508012055323.PDF" TargetMode="External"/><Relationship Id="rId27" Type="http://schemas.openxmlformats.org/officeDocument/2006/relationships/hyperlink" Target="https://escobedo.gob.mx/transparencia/doc/HV-ENL/202508012240491.PDF" TargetMode="External"/><Relationship Id="rId30" Type="http://schemas.openxmlformats.org/officeDocument/2006/relationships/hyperlink" Target="https://escobedo.gob.mx/transparencia/doc/HV-ENL/2025080122455614.PDF" TargetMode="External"/><Relationship Id="rId35" Type="http://schemas.openxmlformats.org/officeDocument/2006/relationships/hyperlink" Target="https://escobedo.gob.mx/transparencia/doc/HV-ENL/2025080122512319.PDF" TargetMode="External"/><Relationship Id="rId43" Type="http://schemas.openxmlformats.org/officeDocument/2006/relationships/hyperlink" Target="https://escobedo.gob.mx/transparencia/doc/HV-ENL/2025080117471024.PDF" TargetMode="External"/><Relationship Id="rId48" Type="http://schemas.openxmlformats.org/officeDocument/2006/relationships/hyperlink" Target="https://escobedo.gob.mx/transparencia/doc/HV-ENL/2025080117592566.PDF" TargetMode="External"/><Relationship Id="rId56" Type="http://schemas.openxmlformats.org/officeDocument/2006/relationships/hyperlink" Target="https://escobedo.gob.mx/transparencia/doc/HV-ENL/2025080119542189.PDF" TargetMode="External"/><Relationship Id="rId64" Type="http://schemas.openxmlformats.org/officeDocument/2006/relationships/hyperlink" Target="https://escobedo.gob.mx/transparencia/doc/HV-ENL/2025080120142230.PDF" TargetMode="External"/><Relationship Id="rId69" Type="http://schemas.openxmlformats.org/officeDocument/2006/relationships/hyperlink" Target="https://escobedo.gob.mx/transparencia/doc/HV-ENL/2025080121112833.pdf" TargetMode="External"/><Relationship Id="rId77" Type="http://schemas.openxmlformats.org/officeDocument/2006/relationships/hyperlink" Target="https://escobedo.gob.mx/transparencia/doc/HV-ENL/2025080121331115.PDF" TargetMode="External"/><Relationship Id="rId8" Type="http://schemas.openxmlformats.org/officeDocument/2006/relationships/hyperlink" Target="https://escobedo.gob.mx/transparencia/doc/HV-ENL/2025080118005310.PDF" TargetMode="External"/><Relationship Id="rId51" Type="http://schemas.openxmlformats.org/officeDocument/2006/relationships/hyperlink" Target="https://escobedo.gob.mx/transparencia/doc/HV-ENL/2025080118034319.PDF" TargetMode="External"/><Relationship Id="rId72" Type="http://schemas.openxmlformats.org/officeDocument/2006/relationships/hyperlink" Target="https://escobedo.gob.mx/transparencia/doc/HV-ENL/2025080121202470.PDF" TargetMode="External"/><Relationship Id="rId80" Type="http://schemas.openxmlformats.org/officeDocument/2006/relationships/hyperlink" Target="https://escobedo.gob.mx/transparencia/doc/HV-ENL/202508012136505.PDF" TargetMode="External"/><Relationship Id="rId3" Type="http://schemas.openxmlformats.org/officeDocument/2006/relationships/hyperlink" Target="https://escobedo.gob.mx/transparencia/doc/HV-ENL/2025080117533459.PDF" TargetMode="External"/><Relationship Id="rId12" Type="http://schemas.openxmlformats.org/officeDocument/2006/relationships/hyperlink" Target="https://escobedo.gob.mx/transparencia/doc/HV-ENL/2025080118072823.PDF" TargetMode="External"/><Relationship Id="rId17" Type="http://schemas.openxmlformats.org/officeDocument/2006/relationships/hyperlink" Target="https://escobedo.gob.mx/transparencia/doc/HV-ENL/2025080120491347.PDF" TargetMode="External"/><Relationship Id="rId25" Type="http://schemas.openxmlformats.org/officeDocument/2006/relationships/hyperlink" Target="https://escobedo.gob.mx/transparencia/doc/HV-ENL/2025080122391622.PDF" TargetMode="External"/><Relationship Id="rId33" Type="http://schemas.openxmlformats.org/officeDocument/2006/relationships/hyperlink" Target="https://escobedo.gob.mx/transparencia/doc/HV-ENL/2025080122485374.PDF" TargetMode="External"/><Relationship Id="rId38" Type="http://schemas.openxmlformats.org/officeDocument/2006/relationships/hyperlink" Target="https://escobedo.gob.mx/transparencia/doc/HV-ENL/2025080122543839.PDF" TargetMode="External"/><Relationship Id="rId46" Type="http://schemas.openxmlformats.org/officeDocument/2006/relationships/hyperlink" Target="https://escobedo.gob.mx/transparencia/doc/HV-ENL/2025080117560924.PDF" TargetMode="External"/><Relationship Id="rId59" Type="http://schemas.openxmlformats.org/officeDocument/2006/relationships/hyperlink" Target="https://escobedo.gob.mx/transparencia/doc/HV-ENL/2025080119592387.PDF" TargetMode="External"/><Relationship Id="rId67" Type="http://schemas.openxmlformats.org/officeDocument/2006/relationships/hyperlink" Target="https://escobedo.gob.mx/transparencia/doc/HV-ENL/2025080121091118.PDF" TargetMode="External"/><Relationship Id="rId20" Type="http://schemas.openxmlformats.org/officeDocument/2006/relationships/hyperlink" Target="https://escobedo.gob.mx/transparencia/doc/HV-ENL/2025080120540422.PDF" TargetMode="External"/><Relationship Id="rId41" Type="http://schemas.openxmlformats.org/officeDocument/2006/relationships/hyperlink" Target="https://escobedo.gob.mx/transparencia/doc/HV-ENL/2025080120434365.PDF" TargetMode="External"/><Relationship Id="rId54" Type="http://schemas.openxmlformats.org/officeDocument/2006/relationships/hyperlink" Target="https://escobedo.gob.mx/transparencia/doc/HV-ENL/2025080118074531.PDF" TargetMode="External"/><Relationship Id="rId62" Type="http://schemas.openxmlformats.org/officeDocument/2006/relationships/hyperlink" Target="https://escobedo.gob.mx/transparencia/doc/HV-ENL/2025080120103013.PDF" TargetMode="External"/><Relationship Id="rId70" Type="http://schemas.openxmlformats.org/officeDocument/2006/relationships/hyperlink" Target="https://escobedo.gob.mx/transparencia/doc/HV-ENL/2025080121123343.PDF" TargetMode="External"/><Relationship Id="rId75" Type="http://schemas.openxmlformats.org/officeDocument/2006/relationships/hyperlink" Target="https://escobedo.gob.mx/transparencia/doc/HV-ENL/2025080121311786.PDF" TargetMode="External"/><Relationship Id="rId1" Type="http://schemas.openxmlformats.org/officeDocument/2006/relationships/hyperlink" Target="https://escobedo.gob.mx/transparencia/doc/HV-ENL/2025080117350699.PDF" TargetMode="External"/><Relationship Id="rId6" Type="http://schemas.openxmlformats.org/officeDocument/2006/relationships/hyperlink" Target="https://escobedo.gob.mx/transparencia/doc/HV-ENL/2025080117575562.PDF" TargetMode="External"/><Relationship Id="rId15" Type="http://schemas.openxmlformats.org/officeDocument/2006/relationships/hyperlink" Target="https://escobedo.gob.mx/transparencia/doc/HV-ENL/202508012046561.PDF" TargetMode="External"/><Relationship Id="rId23" Type="http://schemas.openxmlformats.org/officeDocument/2006/relationships/hyperlink" Target="https://escobedo.gob.mx/transparencia/doc/HV-ENL/2025080120562037.PDF" TargetMode="External"/><Relationship Id="rId28" Type="http://schemas.openxmlformats.org/officeDocument/2006/relationships/hyperlink" Target="https://escobedo.gob.mx/transparencia/doc/HV-ENL/2025080122414188.PDF" TargetMode="External"/><Relationship Id="rId36" Type="http://schemas.openxmlformats.org/officeDocument/2006/relationships/hyperlink" Target="https://escobedo.gob.mx/transparencia/doc/HV-ENL/2025080122524136.PDF" TargetMode="External"/><Relationship Id="rId49" Type="http://schemas.openxmlformats.org/officeDocument/2006/relationships/hyperlink" Target="https://escobedo.gob.mx/transparencia/doc/HV-ENL/2025080118010780.PDF" TargetMode="External"/><Relationship Id="rId57" Type="http://schemas.openxmlformats.org/officeDocument/2006/relationships/hyperlink" Target="https://escobedo.gob.mx/transparencia/doc/HV-ENL/2025080119553165.PDF" TargetMode="External"/><Relationship Id="rId10" Type="http://schemas.openxmlformats.org/officeDocument/2006/relationships/hyperlink" Target="https://escobedo.gob.mx/transparencia/doc/HV-ENL/2025080118034344.PDF" TargetMode="External"/><Relationship Id="rId31" Type="http://schemas.openxmlformats.org/officeDocument/2006/relationships/hyperlink" Target="https://escobedo.gob.mx/transparencia/doc/HV-ENL/2025080122471716.PDF" TargetMode="External"/><Relationship Id="rId44" Type="http://schemas.openxmlformats.org/officeDocument/2006/relationships/hyperlink" Target="https://escobedo.gob.mx/transparencia/doc/HV-ENL/2025080117481893.PDF" TargetMode="External"/><Relationship Id="rId52" Type="http://schemas.openxmlformats.org/officeDocument/2006/relationships/hyperlink" Target="https://escobedo.gob.mx/transparencia/doc/HV-ENL/2025080118045862.PDF" TargetMode="External"/><Relationship Id="rId60" Type="http://schemas.openxmlformats.org/officeDocument/2006/relationships/hyperlink" Target="https://escobedo.gob.mx/transparencia/doc/HV-ENL/2025080120005140.PDF" TargetMode="External"/><Relationship Id="rId65" Type="http://schemas.openxmlformats.org/officeDocument/2006/relationships/hyperlink" Target="https://escobedo.gob.mx/transparencia/doc/HV-ENL/2025080120194362.PDF" TargetMode="External"/><Relationship Id="rId73" Type="http://schemas.openxmlformats.org/officeDocument/2006/relationships/hyperlink" Target="https://escobedo.gob.mx/transparencia/doc/HV-ENL/202508012128383.PDF" TargetMode="External"/><Relationship Id="rId78" Type="http://schemas.openxmlformats.org/officeDocument/2006/relationships/hyperlink" Target="https://escobedo.gob.mx/transparencia/doc/HV-ENL/2025080121341790.PDF" TargetMode="External"/><Relationship Id="rId81" Type="http://schemas.openxmlformats.org/officeDocument/2006/relationships/hyperlink" Target="https://escobedo.gob.mx/transparencia/doc/HV-ENL/2025080121374580.PDF" TargetMode="External"/><Relationship Id="rId4" Type="http://schemas.openxmlformats.org/officeDocument/2006/relationships/hyperlink" Target="https://escobedo.gob.mx/transparencia/doc/HV-ENL/202508011755208.PDF" TargetMode="External"/><Relationship Id="rId9" Type="http://schemas.openxmlformats.org/officeDocument/2006/relationships/hyperlink" Target="https://escobedo.gob.mx/transparencia/doc/HV-ENL/2025080118022771.PDF" TargetMode="External"/><Relationship Id="rId13" Type="http://schemas.openxmlformats.org/officeDocument/2006/relationships/hyperlink" Target="https://escobedo.gob.mx/transparencia/doc/HV-ENL/2025080120443489.PDF" TargetMode="External"/><Relationship Id="rId18" Type="http://schemas.openxmlformats.org/officeDocument/2006/relationships/hyperlink" Target="https://escobedo.gob.mx/transparencia/doc/HV-ENL/202508012050043.PDF" TargetMode="External"/><Relationship Id="rId39" Type="http://schemas.openxmlformats.org/officeDocument/2006/relationships/hyperlink" Target="https://escobedo.gob.mx/transparencia/doc/HV-ENL/2025080122553928.PDF" TargetMode="External"/><Relationship Id="rId34" Type="http://schemas.openxmlformats.org/officeDocument/2006/relationships/hyperlink" Target="https://escobedo.gob.mx/transparencia/doc/HV-ENL/2025080122502537.PDF" TargetMode="External"/><Relationship Id="rId50" Type="http://schemas.openxmlformats.org/officeDocument/2006/relationships/hyperlink" Target="https://escobedo.gob.mx/transparencia/doc/HV-ENL/2025080118024321.PDF" TargetMode="External"/><Relationship Id="rId55" Type="http://schemas.openxmlformats.org/officeDocument/2006/relationships/hyperlink" Target="https://escobedo.gob.mx/transparencia/doc/HV-ENL/2025080118090883.PDF" TargetMode="External"/><Relationship Id="rId76" Type="http://schemas.openxmlformats.org/officeDocument/2006/relationships/hyperlink" Target="https://escobedo.gob.mx/transparencia/doc/HV-ENL/2025080121321295.PDF" TargetMode="External"/><Relationship Id="rId7" Type="http://schemas.openxmlformats.org/officeDocument/2006/relationships/hyperlink" Target="https://escobedo.gob.mx/transparencia/doc/HV-ENL/202508011759103.PDF" TargetMode="External"/><Relationship Id="rId71" Type="http://schemas.openxmlformats.org/officeDocument/2006/relationships/hyperlink" Target="https://escobedo.gob.mx/transparencia/doc/HV-ENL/2025080121143182.PDF" TargetMode="External"/><Relationship Id="rId2" Type="http://schemas.openxmlformats.org/officeDocument/2006/relationships/hyperlink" Target="https://escobedo.gob.mx/transparencia/doc/HV-ENL/2025080117514585.PDF" TargetMode="External"/><Relationship Id="rId29" Type="http://schemas.openxmlformats.org/officeDocument/2006/relationships/hyperlink" Target="https://escobedo.gob.mx/transparencia/doc/HV-ENL/2025080122440928.PDF" TargetMode="External"/><Relationship Id="rId24" Type="http://schemas.openxmlformats.org/officeDocument/2006/relationships/hyperlink" Target="https://escobedo.gob.mx/transparencia/doc/HV-ENL/2025080120565781.PDF" TargetMode="External"/><Relationship Id="rId40" Type="http://schemas.openxmlformats.org/officeDocument/2006/relationships/hyperlink" Target="https://escobedo.gob.mx/transparencia/doc/HV-ENL/2025080122562974.PDF" TargetMode="External"/><Relationship Id="rId45" Type="http://schemas.openxmlformats.org/officeDocument/2006/relationships/hyperlink" Target="https://escobedo.gob.mx/transparencia/doc/HV-ENL/2025080117542713.PDF" TargetMode="External"/><Relationship Id="rId66" Type="http://schemas.openxmlformats.org/officeDocument/2006/relationships/hyperlink" Target="https://escobedo.gob.mx/transparencia/doc/HV-ENL/202508012107585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45839</v>
      </c>
      <c r="C8" s="3">
        <v>45869</v>
      </c>
      <c r="D8" t="s">
        <v>82</v>
      </c>
      <c r="E8" t="s">
        <v>173</v>
      </c>
      <c r="F8" t="s">
        <v>85</v>
      </c>
      <c r="G8" t="s">
        <v>174</v>
      </c>
      <c r="H8" t="s">
        <v>93</v>
      </c>
      <c r="I8" t="s">
        <v>175</v>
      </c>
      <c r="J8" t="s">
        <v>100</v>
      </c>
      <c r="K8" t="s">
        <v>176</v>
      </c>
      <c r="L8">
        <v>2025</v>
      </c>
      <c r="M8" t="s">
        <v>177</v>
      </c>
      <c r="N8" t="s">
        <v>178</v>
      </c>
      <c r="O8" t="s">
        <v>179</v>
      </c>
      <c r="P8">
        <v>5500</v>
      </c>
      <c r="Q8" t="s">
        <v>176</v>
      </c>
      <c r="R8" t="s">
        <v>180</v>
      </c>
      <c r="S8" t="s">
        <v>103</v>
      </c>
      <c r="T8" t="s">
        <v>181</v>
      </c>
      <c r="U8" s="3">
        <v>45809</v>
      </c>
      <c r="V8" s="3">
        <v>45838</v>
      </c>
      <c r="W8" t="s">
        <v>107</v>
      </c>
      <c r="X8" t="s">
        <v>182</v>
      </c>
      <c r="Y8" t="s">
        <v>183</v>
      </c>
      <c r="Z8" t="s">
        <v>183</v>
      </c>
      <c r="AA8" t="s">
        <v>183</v>
      </c>
      <c r="AB8">
        <v>1</v>
      </c>
      <c r="AC8">
        <v>1</v>
      </c>
      <c r="AD8">
        <v>1</v>
      </c>
      <c r="AE8" t="s">
        <v>173</v>
      </c>
      <c r="AF8" s="3">
        <v>45884</v>
      </c>
      <c r="AG8" s="4" t="s">
        <v>184</v>
      </c>
    </row>
    <row r="9" spans="1:33" x14ac:dyDescent="0.25">
      <c r="A9">
        <v>2025</v>
      </c>
      <c r="B9" s="3">
        <v>45839</v>
      </c>
      <c r="C9" s="3">
        <v>45869</v>
      </c>
      <c r="D9" t="s">
        <v>82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100</v>
      </c>
      <c r="K9" t="s">
        <v>176</v>
      </c>
      <c r="L9">
        <v>2025</v>
      </c>
      <c r="M9" t="s">
        <v>177</v>
      </c>
      <c r="N9" t="s">
        <v>178</v>
      </c>
      <c r="O9" t="s">
        <v>179</v>
      </c>
      <c r="P9">
        <v>4400</v>
      </c>
      <c r="Q9" t="s">
        <v>176</v>
      </c>
      <c r="R9" t="s">
        <v>180</v>
      </c>
      <c r="S9" t="s">
        <v>103</v>
      </c>
      <c r="T9" t="s">
        <v>181</v>
      </c>
      <c r="U9" s="3">
        <v>45809</v>
      </c>
      <c r="V9" s="3">
        <v>45838</v>
      </c>
      <c r="W9" t="s">
        <v>107</v>
      </c>
      <c r="X9" t="s">
        <v>182</v>
      </c>
      <c r="Y9" t="s">
        <v>183</v>
      </c>
      <c r="Z9" t="s">
        <v>183</v>
      </c>
      <c r="AA9" t="s">
        <v>183</v>
      </c>
      <c r="AB9">
        <v>2</v>
      </c>
      <c r="AC9">
        <v>1</v>
      </c>
      <c r="AD9">
        <v>2</v>
      </c>
      <c r="AE9" t="s">
        <v>173</v>
      </c>
      <c r="AF9" s="3">
        <v>45884</v>
      </c>
      <c r="AG9" s="4" t="s">
        <v>184</v>
      </c>
    </row>
    <row r="10" spans="1:33" x14ac:dyDescent="0.25">
      <c r="A10">
        <v>2025</v>
      </c>
      <c r="B10" s="3">
        <v>45839</v>
      </c>
      <c r="C10" s="3">
        <v>45869</v>
      </c>
      <c r="D10" t="s">
        <v>82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100</v>
      </c>
      <c r="K10" t="s">
        <v>176</v>
      </c>
      <c r="L10">
        <v>2025</v>
      </c>
      <c r="M10" t="s">
        <v>177</v>
      </c>
      <c r="N10" t="s">
        <v>178</v>
      </c>
      <c r="O10" t="s">
        <v>179</v>
      </c>
      <c r="P10">
        <v>7700</v>
      </c>
      <c r="Q10" t="s">
        <v>176</v>
      </c>
      <c r="R10" t="s">
        <v>180</v>
      </c>
      <c r="S10" t="s">
        <v>103</v>
      </c>
      <c r="T10" t="s">
        <v>181</v>
      </c>
      <c r="U10" s="3">
        <v>45809</v>
      </c>
      <c r="V10" s="3">
        <v>45838</v>
      </c>
      <c r="W10" t="s">
        <v>107</v>
      </c>
      <c r="X10" t="s">
        <v>182</v>
      </c>
      <c r="Y10" t="s">
        <v>183</v>
      </c>
      <c r="Z10" t="s">
        <v>183</v>
      </c>
      <c r="AA10" t="s">
        <v>183</v>
      </c>
      <c r="AB10">
        <v>3</v>
      </c>
      <c r="AC10">
        <v>1</v>
      </c>
      <c r="AD10">
        <v>3</v>
      </c>
      <c r="AE10" t="s">
        <v>173</v>
      </c>
      <c r="AF10" s="3">
        <v>45884</v>
      </c>
      <c r="AG10" s="4" t="s">
        <v>184</v>
      </c>
    </row>
    <row r="11" spans="1:33" x14ac:dyDescent="0.25">
      <c r="A11">
        <v>2025</v>
      </c>
      <c r="B11" s="3">
        <v>45839</v>
      </c>
      <c r="C11" s="3">
        <v>45869</v>
      </c>
      <c r="D11" t="s">
        <v>82</v>
      </c>
      <c r="E11" t="s">
        <v>173</v>
      </c>
      <c r="F11" t="s">
        <v>85</v>
      </c>
      <c r="G11" t="s">
        <v>174</v>
      </c>
      <c r="H11" t="s">
        <v>94</v>
      </c>
      <c r="I11" t="s">
        <v>185</v>
      </c>
      <c r="J11" t="s">
        <v>100</v>
      </c>
      <c r="K11" t="s">
        <v>176</v>
      </c>
      <c r="L11">
        <v>2025</v>
      </c>
      <c r="M11" t="s">
        <v>177</v>
      </c>
      <c r="N11" t="s">
        <v>178</v>
      </c>
      <c r="O11" t="s">
        <v>179</v>
      </c>
      <c r="P11">
        <v>7500</v>
      </c>
      <c r="Q11" t="s">
        <v>176</v>
      </c>
      <c r="R11" t="s">
        <v>180</v>
      </c>
      <c r="S11" t="s">
        <v>103</v>
      </c>
      <c r="T11" t="s">
        <v>181</v>
      </c>
      <c r="U11" s="3">
        <v>45809</v>
      </c>
      <c r="V11" s="3">
        <v>45838</v>
      </c>
      <c r="W11" t="s">
        <v>107</v>
      </c>
      <c r="X11" t="s">
        <v>182</v>
      </c>
      <c r="Y11" t="s">
        <v>183</v>
      </c>
      <c r="Z11" t="s">
        <v>183</v>
      </c>
      <c r="AA11" t="s">
        <v>183</v>
      </c>
      <c r="AB11">
        <v>4</v>
      </c>
      <c r="AC11">
        <v>1</v>
      </c>
      <c r="AD11">
        <v>4</v>
      </c>
      <c r="AE11" t="s">
        <v>173</v>
      </c>
      <c r="AF11" s="3">
        <v>45884</v>
      </c>
      <c r="AG11" s="4" t="s">
        <v>184</v>
      </c>
    </row>
    <row r="12" spans="1:33" x14ac:dyDescent="0.25">
      <c r="A12">
        <v>2025</v>
      </c>
      <c r="B12" s="3">
        <v>45839</v>
      </c>
      <c r="C12" s="3">
        <v>45869</v>
      </c>
      <c r="D12" t="s">
        <v>82</v>
      </c>
      <c r="E12" t="s">
        <v>173</v>
      </c>
      <c r="F12" t="s">
        <v>85</v>
      </c>
      <c r="G12" t="s">
        <v>174</v>
      </c>
      <c r="H12" t="s">
        <v>93</v>
      </c>
      <c r="I12" t="s">
        <v>186</v>
      </c>
      <c r="J12" t="s">
        <v>100</v>
      </c>
      <c r="K12" t="s">
        <v>176</v>
      </c>
      <c r="L12">
        <v>2025</v>
      </c>
      <c r="M12" t="s">
        <v>177</v>
      </c>
      <c r="N12" t="s">
        <v>178</v>
      </c>
      <c r="O12" t="s">
        <v>179</v>
      </c>
      <c r="P12">
        <v>8800</v>
      </c>
      <c r="Q12" t="s">
        <v>176</v>
      </c>
      <c r="R12" t="s">
        <v>180</v>
      </c>
      <c r="S12" t="s">
        <v>103</v>
      </c>
      <c r="T12" t="s">
        <v>181</v>
      </c>
      <c r="U12" s="3">
        <v>45809</v>
      </c>
      <c r="V12" s="3">
        <v>45838</v>
      </c>
      <c r="W12" t="s">
        <v>107</v>
      </c>
      <c r="X12" t="s">
        <v>182</v>
      </c>
      <c r="Y12" t="s">
        <v>183</v>
      </c>
      <c r="Z12" t="s">
        <v>183</v>
      </c>
      <c r="AA12" t="s">
        <v>183</v>
      </c>
      <c r="AB12">
        <v>5</v>
      </c>
      <c r="AC12">
        <v>1</v>
      </c>
      <c r="AD12">
        <v>5</v>
      </c>
      <c r="AE12" t="s">
        <v>173</v>
      </c>
      <c r="AF12" s="3">
        <v>45884</v>
      </c>
      <c r="AG12" s="4" t="s">
        <v>184</v>
      </c>
    </row>
    <row r="13" spans="1:33" x14ac:dyDescent="0.25">
      <c r="A13">
        <v>2025</v>
      </c>
      <c r="B13" s="3">
        <v>45839</v>
      </c>
      <c r="C13" s="3">
        <v>45869</v>
      </c>
      <c r="D13" t="s">
        <v>82</v>
      </c>
      <c r="E13" t="s">
        <v>173</v>
      </c>
      <c r="F13" t="s">
        <v>85</v>
      </c>
      <c r="G13" t="s">
        <v>174</v>
      </c>
      <c r="H13" t="s">
        <v>94</v>
      </c>
      <c r="I13" t="s">
        <v>185</v>
      </c>
      <c r="J13" t="s">
        <v>100</v>
      </c>
      <c r="K13" t="s">
        <v>176</v>
      </c>
      <c r="L13">
        <v>2025</v>
      </c>
      <c r="M13" t="s">
        <v>177</v>
      </c>
      <c r="N13" t="s">
        <v>178</v>
      </c>
      <c r="O13" t="s">
        <v>179</v>
      </c>
      <c r="P13">
        <v>7783.87</v>
      </c>
      <c r="Q13" t="s">
        <v>176</v>
      </c>
      <c r="R13" t="s">
        <v>180</v>
      </c>
      <c r="S13" t="s">
        <v>103</v>
      </c>
      <c r="T13" t="s">
        <v>181</v>
      </c>
      <c r="U13" s="3">
        <v>45809</v>
      </c>
      <c r="V13" s="3">
        <v>45838</v>
      </c>
      <c r="W13" t="s">
        <v>107</v>
      </c>
      <c r="X13" t="s">
        <v>182</v>
      </c>
      <c r="Y13" t="s">
        <v>183</v>
      </c>
      <c r="Z13" t="s">
        <v>183</v>
      </c>
      <c r="AA13" t="s">
        <v>183</v>
      </c>
      <c r="AB13">
        <v>6</v>
      </c>
      <c r="AC13">
        <v>1</v>
      </c>
      <c r="AD13">
        <v>6</v>
      </c>
      <c r="AE13" t="s">
        <v>173</v>
      </c>
      <c r="AF13" s="3">
        <v>45884</v>
      </c>
      <c r="AG13" s="4" t="s">
        <v>184</v>
      </c>
    </row>
    <row r="14" spans="1:33" x14ac:dyDescent="0.25">
      <c r="A14">
        <v>2025</v>
      </c>
      <c r="B14" s="3">
        <v>45839</v>
      </c>
      <c r="C14" s="3">
        <v>45869</v>
      </c>
      <c r="D14" t="s">
        <v>82</v>
      </c>
      <c r="E14" t="s">
        <v>173</v>
      </c>
      <c r="F14" t="s">
        <v>85</v>
      </c>
      <c r="G14" t="s">
        <v>174</v>
      </c>
      <c r="H14" t="s">
        <v>94</v>
      </c>
      <c r="I14" t="s">
        <v>185</v>
      </c>
      <c r="J14" t="s">
        <v>100</v>
      </c>
      <c r="K14" t="s">
        <v>176</v>
      </c>
      <c r="L14">
        <v>2025</v>
      </c>
      <c r="M14" t="s">
        <v>177</v>
      </c>
      <c r="N14" t="s">
        <v>178</v>
      </c>
      <c r="O14" t="s">
        <v>179</v>
      </c>
      <c r="P14">
        <v>3300</v>
      </c>
      <c r="Q14" t="s">
        <v>176</v>
      </c>
      <c r="R14" t="s">
        <v>180</v>
      </c>
      <c r="S14" t="s">
        <v>103</v>
      </c>
      <c r="T14" t="s">
        <v>181</v>
      </c>
      <c r="U14" s="3">
        <v>45809</v>
      </c>
      <c r="V14" s="3">
        <v>45838</v>
      </c>
      <c r="W14" t="s">
        <v>107</v>
      </c>
      <c r="X14" t="s">
        <v>182</v>
      </c>
      <c r="Y14" t="s">
        <v>183</v>
      </c>
      <c r="Z14" t="s">
        <v>183</v>
      </c>
      <c r="AA14" t="s">
        <v>183</v>
      </c>
      <c r="AB14">
        <v>7</v>
      </c>
      <c r="AC14">
        <v>1</v>
      </c>
      <c r="AD14">
        <v>7</v>
      </c>
      <c r="AE14" t="s">
        <v>173</v>
      </c>
      <c r="AF14" s="3">
        <v>45884</v>
      </c>
      <c r="AG14" s="4" t="s">
        <v>184</v>
      </c>
    </row>
    <row r="15" spans="1:33" x14ac:dyDescent="0.25">
      <c r="A15">
        <v>2025</v>
      </c>
      <c r="B15" s="3">
        <v>45839</v>
      </c>
      <c r="C15" s="3">
        <v>45869</v>
      </c>
      <c r="D15" t="s">
        <v>82</v>
      </c>
      <c r="E15" t="s">
        <v>173</v>
      </c>
      <c r="F15" t="s">
        <v>85</v>
      </c>
      <c r="G15" t="s">
        <v>174</v>
      </c>
      <c r="H15" t="s">
        <v>93</v>
      </c>
      <c r="I15" t="s">
        <v>175</v>
      </c>
      <c r="J15" t="s">
        <v>100</v>
      </c>
      <c r="K15" t="s">
        <v>176</v>
      </c>
      <c r="L15">
        <v>2025</v>
      </c>
      <c r="M15" t="s">
        <v>177</v>
      </c>
      <c r="N15" t="s">
        <v>178</v>
      </c>
      <c r="O15" t="s">
        <v>179</v>
      </c>
      <c r="P15">
        <v>8800</v>
      </c>
      <c r="Q15" t="s">
        <v>176</v>
      </c>
      <c r="R15" t="s">
        <v>180</v>
      </c>
      <c r="S15" t="s">
        <v>103</v>
      </c>
      <c r="T15" t="s">
        <v>181</v>
      </c>
      <c r="U15" s="3">
        <v>45809</v>
      </c>
      <c r="V15" s="3">
        <v>45838</v>
      </c>
      <c r="W15" t="s">
        <v>107</v>
      </c>
      <c r="X15" t="s">
        <v>182</v>
      </c>
      <c r="Y15" t="s">
        <v>183</v>
      </c>
      <c r="Z15" t="s">
        <v>183</v>
      </c>
      <c r="AA15" t="s">
        <v>183</v>
      </c>
      <c r="AB15">
        <v>8</v>
      </c>
      <c r="AC15">
        <v>1</v>
      </c>
      <c r="AD15">
        <v>8</v>
      </c>
      <c r="AE15" t="s">
        <v>173</v>
      </c>
      <c r="AF15" s="3">
        <v>45884</v>
      </c>
      <c r="AG15" s="4" t="s">
        <v>184</v>
      </c>
    </row>
    <row r="16" spans="1:33" x14ac:dyDescent="0.25">
      <c r="A16">
        <v>2025</v>
      </c>
      <c r="B16" s="3">
        <v>45839</v>
      </c>
      <c r="C16" s="3">
        <v>45869</v>
      </c>
      <c r="D16" t="s">
        <v>82</v>
      </c>
      <c r="E16" t="s">
        <v>173</v>
      </c>
      <c r="F16" t="s">
        <v>85</v>
      </c>
      <c r="G16" t="s">
        <v>174</v>
      </c>
      <c r="H16" t="s">
        <v>94</v>
      </c>
      <c r="I16" t="s">
        <v>185</v>
      </c>
      <c r="J16" t="s">
        <v>100</v>
      </c>
      <c r="K16" t="s">
        <v>176</v>
      </c>
      <c r="L16">
        <v>2025</v>
      </c>
      <c r="M16" t="s">
        <v>177</v>
      </c>
      <c r="N16" t="s">
        <v>178</v>
      </c>
      <c r="O16" t="s">
        <v>179</v>
      </c>
      <c r="P16">
        <v>10000</v>
      </c>
      <c r="Q16" t="s">
        <v>176</v>
      </c>
      <c r="R16" t="s">
        <v>180</v>
      </c>
      <c r="S16" t="s">
        <v>103</v>
      </c>
      <c r="T16" t="s">
        <v>181</v>
      </c>
      <c r="U16" s="3">
        <v>45809</v>
      </c>
      <c r="V16" s="3">
        <v>45838</v>
      </c>
      <c r="W16" t="s">
        <v>107</v>
      </c>
      <c r="X16" t="s">
        <v>182</v>
      </c>
      <c r="Y16" t="s">
        <v>183</v>
      </c>
      <c r="Z16" t="s">
        <v>183</v>
      </c>
      <c r="AA16" t="s">
        <v>183</v>
      </c>
      <c r="AB16">
        <v>9</v>
      </c>
      <c r="AC16">
        <v>1</v>
      </c>
      <c r="AD16">
        <v>9</v>
      </c>
      <c r="AE16" t="s">
        <v>173</v>
      </c>
      <c r="AF16" s="3">
        <v>45884</v>
      </c>
      <c r="AG16" s="4" t="s">
        <v>184</v>
      </c>
    </row>
    <row r="17" spans="1:33" x14ac:dyDescent="0.25">
      <c r="A17">
        <v>2025</v>
      </c>
      <c r="B17" s="3">
        <v>45839</v>
      </c>
      <c r="C17" s="3">
        <v>45869</v>
      </c>
      <c r="D17" t="s">
        <v>82</v>
      </c>
      <c r="E17" t="s">
        <v>173</v>
      </c>
      <c r="F17" t="s">
        <v>85</v>
      </c>
      <c r="G17" t="s">
        <v>174</v>
      </c>
      <c r="H17" t="s">
        <v>94</v>
      </c>
      <c r="I17" t="s">
        <v>185</v>
      </c>
      <c r="J17" t="s">
        <v>100</v>
      </c>
      <c r="K17" t="s">
        <v>176</v>
      </c>
      <c r="L17">
        <v>2025</v>
      </c>
      <c r="M17" t="s">
        <v>177</v>
      </c>
      <c r="N17" t="s">
        <v>178</v>
      </c>
      <c r="O17" t="s">
        <v>179</v>
      </c>
      <c r="P17">
        <v>5500</v>
      </c>
      <c r="Q17" t="s">
        <v>176</v>
      </c>
      <c r="R17" t="s">
        <v>180</v>
      </c>
      <c r="S17" t="s">
        <v>103</v>
      </c>
      <c r="T17" t="s">
        <v>181</v>
      </c>
      <c r="U17" s="3">
        <v>45809</v>
      </c>
      <c r="V17" s="3">
        <v>45838</v>
      </c>
      <c r="W17" t="s">
        <v>107</v>
      </c>
      <c r="X17" t="s">
        <v>182</v>
      </c>
      <c r="Y17" t="s">
        <v>183</v>
      </c>
      <c r="Z17" t="s">
        <v>183</v>
      </c>
      <c r="AA17" t="s">
        <v>183</v>
      </c>
      <c r="AB17">
        <v>10</v>
      </c>
      <c r="AC17">
        <v>1</v>
      </c>
      <c r="AD17">
        <v>10</v>
      </c>
      <c r="AE17" t="s">
        <v>173</v>
      </c>
      <c r="AF17" s="3">
        <v>45884</v>
      </c>
      <c r="AG17" s="4" t="s">
        <v>184</v>
      </c>
    </row>
    <row r="18" spans="1:33" x14ac:dyDescent="0.25">
      <c r="A18">
        <v>2025</v>
      </c>
      <c r="B18" s="3">
        <v>45839</v>
      </c>
      <c r="C18" s="3">
        <v>45869</v>
      </c>
      <c r="D18" t="s">
        <v>82</v>
      </c>
      <c r="E18" t="s">
        <v>173</v>
      </c>
      <c r="F18" t="s">
        <v>85</v>
      </c>
      <c r="G18" t="s">
        <v>174</v>
      </c>
      <c r="H18" t="s">
        <v>94</v>
      </c>
      <c r="I18" t="s">
        <v>185</v>
      </c>
      <c r="J18" t="s">
        <v>100</v>
      </c>
      <c r="K18" t="s">
        <v>176</v>
      </c>
      <c r="L18">
        <v>2025</v>
      </c>
      <c r="M18" t="s">
        <v>177</v>
      </c>
      <c r="N18" t="s">
        <v>178</v>
      </c>
      <c r="O18" t="s">
        <v>179</v>
      </c>
      <c r="P18">
        <v>5500</v>
      </c>
      <c r="Q18" t="s">
        <v>176</v>
      </c>
      <c r="R18" t="s">
        <v>180</v>
      </c>
      <c r="S18" t="s">
        <v>103</v>
      </c>
      <c r="T18" t="s">
        <v>181</v>
      </c>
      <c r="U18" s="3">
        <v>45809</v>
      </c>
      <c r="V18" s="3">
        <v>45838</v>
      </c>
      <c r="W18" t="s">
        <v>107</v>
      </c>
      <c r="X18" t="s">
        <v>182</v>
      </c>
      <c r="Y18" t="s">
        <v>183</v>
      </c>
      <c r="Z18" t="s">
        <v>183</v>
      </c>
      <c r="AA18" t="s">
        <v>183</v>
      </c>
      <c r="AB18">
        <v>11</v>
      </c>
      <c r="AC18">
        <v>1</v>
      </c>
      <c r="AD18">
        <v>11</v>
      </c>
      <c r="AE18" t="s">
        <v>173</v>
      </c>
      <c r="AF18" s="3">
        <v>45884</v>
      </c>
      <c r="AG18" s="4" t="s">
        <v>184</v>
      </c>
    </row>
    <row r="19" spans="1:33" x14ac:dyDescent="0.25">
      <c r="A19">
        <v>2025</v>
      </c>
      <c r="B19" s="3">
        <v>45839</v>
      </c>
      <c r="C19" s="3">
        <v>45869</v>
      </c>
      <c r="D19" t="s">
        <v>82</v>
      </c>
      <c r="E19" t="s">
        <v>173</v>
      </c>
      <c r="F19" t="s">
        <v>85</v>
      </c>
      <c r="G19" t="s">
        <v>174</v>
      </c>
      <c r="H19" t="s">
        <v>94</v>
      </c>
      <c r="I19" t="s">
        <v>187</v>
      </c>
      <c r="J19" t="s">
        <v>100</v>
      </c>
      <c r="K19" t="s">
        <v>176</v>
      </c>
      <c r="L19">
        <v>2025</v>
      </c>
      <c r="M19" t="s">
        <v>177</v>
      </c>
      <c r="N19" t="s">
        <v>178</v>
      </c>
      <c r="O19" t="s">
        <v>179</v>
      </c>
      <c r="P19">
        <v>11000</v>
      </c>
      <c r="Q19" t="s">
        <v>176</v>
      </c>
      <c r="R19" t="s">
        <v>180</v>
      </c>
      <c r="S19" t="s">
        <v>103</v>
      </c>
      <c r="T19" t="s">
        <v>181</v>
      </c>
      <c r="U19" s="3">
        <v>45809</v>
      </c>
      <c r="V19" s="3">
        <v>45838</v>
      </c>
      <c r="W19" t="s">
        <v>107</v>
      </c>
      <c r="X19" t="s">
        <v>182</v>
      </c>
      <c r="Y19" t="s">
        <v>183</v>
      </c>
      <c r="Z19" t="s">
        <v>183</v>
      </c>
      <c r="AA19" t="s">
        <v>183</v>
      </c>
      <c r="AB19">
        <v>12</v>
      </c>
      <c r="AC19">
        <v>1</v>
      </c>
      <c r="AD19">
        <v>12</v>
      </c>
      <c r="AE19" t="s">
        <v>173</v>
      </c>
      <c r="AF19" s="3">
        <v>45884</v>
      </c>
      <c r="AG19" s="4" t="s">
        <v>184</v>
      </c>
    </row>
    <row r="20" spans="1:33" x14ac:dyDescent="0.25">
      <c r="A20">
        <v>2025</v>
      </c>
      <c r="B20" s="3">
        <v>45839</v>
      </c>
      <c r="C20" s="3">
        <v>45869</v>
      </c>
      <c r="D20" t="s">
        <v>82</v>
      </c>
      <c r="E20" t="s">
        <v>173</v>
      </c>
      <c r="F20" t="s">
        <v>85</v>
      </c>
      <c r="G20" t="s">
        <v>174</v>
      </c>
      <c r="H20" t="s">
        <v>93</v>
      </c>
      <c r="I20" t="s">
        <v>175</v>
      </c>
      <c r="J20" t="s">
        <v>100</v>
      </c>
      <c r="K20" t="s">
        <v>176</v>
      </c>
      <c r="L20">
        <v>2025</v>
      </c>
      <c r="M20" t="s">
        <v>177</v>
      </c>
      <c r="N20" t="s">
        <v>178</v>
      </c>
      <c r="O20" t="s">
        <v>179</v>
      </c>
      <c r="P20">
        <v>7700</v>
      </c>
      <c r="Q20" t="s">
        <v>176</v>
      </c>
      <c r="R20" t="s">
        <v>180</v>
      </c>
      <c r="S20" t="s">
        <v>103</v>
      </c>
      <c r="T20" t="s">
        <v>181</v>
      </c>
      <c r="U20" s="3">
        <v>45809</v>
      </c>
      <c r="V20" s="3">
        <v>45838</v>
      </c>
      <c r="W20" t="s">
        <v>107</v>
      </c>
      <c r="X20" t="s">
        <v>182</v>
      </c>
      <c r="Y20" t="s">
        <v>183</v>
      </c>
      <c r="Z20" t="s">
        <v>183</v>
      </c>
      <c r="AA20" t="s">
        <v>183</v>
      </c>
      <c r="AB20">
        <v>13</v>
      </c>
      <c r="AC20">
        <v>1</v>
      </c>
      <c r="AD20">
        <v>13</v>
      </c>
      <c r="AE20" t="s">
        <v>173</v>
      </c>
      <c r="AF20" s="3">
        <v>45884</v>
      </c>
      <c r="AG20" s="4" t="s">
        <v>184</v>
      </c>
    </row>
    <row r="21" spans="1:33" x14ac:dyDescent="0.25">
      <c r="A21">
        <v>2025</v>
      </c>
      <c r="B21" s="3">
        <v>45839</v>
      </c>
      <c r="C21" s="3">
        <v>45869</v>
      </c>
      <c r="D21" t="s">
        <v>82</v>
      </c>
      <c r="E21" t="s">
        <v>173</v>
      </c>
      <c r="F21" t="s">
        <v>85</v>
      </c>
      <c r="G21" t="s">
        <v>174</v>
      </c>
      <c r="H21" t="s">
        <v>93</v>
      </c>
      <c r="I21" t="s">
        <v>175</v>
      </c>
      <c r="J21" t="s">
        <v>100</v>
      </c>
      <c r="K21" t="s">
        <v>176</v>
      </c>
      <c r="L21">
        <v>2025</v>
      </c>
      <c r="M21" t="s">
        <v>177</v>
      </c>
      <c r="N21" t="s">
        <v>178</v>
      </c>
      <c r="O21" t="s">
        <v>179</v>
      </c>
      <c r="P21">
        <v>7975</v>
      </c>
      <c r="Q21" t="s">
        <v>176</v>
      </c>
      <c r="R21" t="s">
        <v>180</v>
      </c>
      <c r="S21" t="s">
        <v>103</v>
      </c>
      <c r="T21" t="s">
        <v>181</v>
      </c>
      <c r="U21" s="3">
        <v>45809</v>
      </c>
      <c r="V21" s="3">
        <v>45838</v>
      </c>
      <c r="W21" t="s">
        <v>107</v>
      </c>
      <c r="X21" t="s">
        <v>182</v>
      </c>
      <c r="Y21" t="s">
        <v>183</v>
      </c>
      <c r="Z21" t="s">
        <v>183</v>
      </c>
      <c r="AA21" t="s">
        <v>183</v>
      </c>
      <c r="AB21">
        <v>14</v>
      </c>
      <c r="AC21">
        <v>1</v>
      </c>
      <c r="AD21">
        <v>14</v>
      </c>
      <c r="AE21" t="s">
        <v>173</v>
      </c>
      <c r="AF21" s="3">
        <v>45884</v>
      </c>
      <c r="AG21" s="4" t="s">
        <v>184</v>
      </c>
    </row>
    <row r="22" spans="1:33" x14ac:dyDescent="0.25">
      <c r="A22">
        <v>2025</v>
      </c>
      <c r="B22" s="3">
        <v>45839</v>
      </c>
      <c r="C22" s="3">
        <v>45869</v>
      </c>
      <c r="D22" t="s">
        <v>82</v>
      </c>
      <c r="E22" t="s">
        <v>173</v>
      </c>
      <c r="F22" t="s">
        <v>85</v>
      </c>
      <c r="G22" t="s">
        <v>174</v>
      </c>
      <c r="H22" t="s">
        <v>94</v>
      </c>
      <c r="I22" t="s">
        <v>185</v>
      </c>
      <c r="J22" t="s">
        <v>100</v>
      </c>
      <c r="K22" t="s">
        <v>176</v>
      </c>
      <c r="L22">
        <v>2025</v>
      </c>
      <c r="M22" t="s">
        <v>177</v>
      </c>
      <c r="N22" t="s">
        <v>178</v>
      </c>
      <c r="O22" t="s">
        <v>179</v>
      </c>
      <c r="P22">
        <v>16500</v>
      </c>
      <c r="Q22" t="s">
        <v>176</v>
      </c>
      <c r="R22" t="s">
        <v>180</v>
      </c>
      <c r="S22" t="s">
        <v>103</v>
      </c>
      <c r="T22" t="s">
        <v>181</v>
      </c>
      <c r="U22" s="3">
        <v>45809</v>
      </c>
      <c r="V22" s="3">
        <v>45838</v>
      </c>
      <c r="W22" t="s">
        <v>107</v>
      </c>
      <c r="X22" t="s">
        <v>182</v>
      </c>
      <c r="Y22" t="s">
        <v>183</v>
      </c>
      <c r="Z22" t="s">
        <v>183</v>
      </c>
      <c r="AA22" t="s">
        <v>183</v>
      </c>
      <c r="AB22">
        <v>15</v>
      </c>
      <c r="AC22">
        <v>1</v>
      </c>
      <c r="AD22">
        <v>15</v>
      </c>
      <c r="AE22" t="s">
        <v>173</v>
      </c>
      <c r="AF22" s="3">
        <v>45884</v>
      </c>
      <c r="AG22" s="4" t="s">
        <v>184</v>
      </c>
    </row>
    <row r="23" spans="1:33" x14ac:dyDescent="0.25">
      <c r="A23">
        <v>2025</v>
      </c>
      <c r="B23" s="3">
        <v>45839</v>
      </c>
      <c r="C23" s="3">
        <v>45869</v>
      </c>
      <c r="D23" t="s">
        <v>82</v>
      </c>
      <c r="E23" t="s">
        <v>173</v>
      </c>
      <c r="F23" t="s">
        <v>85</v>
      </c>
      <c r="G23" t="s">
        <v>174</v>
      </c>
      <c r="H23" t="s">
        <v>94</v>
      </c>
      <c r="I23" t="s">
        <v>185</v>
      </c>
      <c r="J23" t="s">
        <v>100</v>
      </c>
      <c r="K23" t="s">
        <v>176</v>
      </c>
      <c r="L23">
        <v>2025</v>
      </c>
      <c r="M23" t="s">
        <v>177</v>
      </c>
      <c r="N23" t="s">
        <v>178</v>
      </c>
      <c r="O23" t="s">
        <v>179</v>
      </c>
      <c r="P23">
        <v>15000</v>
      </c>
      <c r="Q23" t="s">
        <v>176</v>
      </c>
      <c r="R23" t="s">
        <v>180</v>
      </c>
      <c r="S23" t="s">
        <v>103</v>
      </c>
      <c r="T23" t="s">
        <v>181</v>
      </c>
      <c r="U23" s="3">
        <v>45809</v>
      </c>
      <c r="V23" s="3">
        <v>45838</v>
      </c>
      <c r="W23" t="s">
        <v>107</v>
      </c>
      <c r="X23" t="s">
        <v>182</v>
      </c>
      <c r="Y23" t="s">
        <v>183</v>
      </c>
      <c r="Z23" t="s">
        <v>183</v>
      </c>
      <c r="AA23" t="s">
        <v>183</v>
      </c>
      <c r="AB23">
        <v>16</v>
      </c>
      <c r="AC23">
        <v>1</v>
      </c>
      <c r="AD23">
        <v>16</v>
      </c>
      <c r="AE23" t="s">
        <v>173</v>
      </c>
      <c r="AF23" s="3">
        <v>45884</v>
      </c>
      <c r="AG23" s="4" t="s">
        <v>184</v>
      </c>
    </row>
    <row r="24" spans="1:33" x14ac:dyDescent="0.25">
      <c r="A24">
        <v>2025</v>
      </c>
      <c r="B24" s="3">
        <v>45839</v>
      </c>
      <c r="C24" s="3">
        <v>45869</v>
      </c>
      <c r="D24" t="s">
        <v>82</v>
      </c>
      <c r="E24" t="s">
        <v>173</v>
      </c>
      <c r="F24" t="s">
        <v>85</v>
      </c>
      <c r="G24" t="s">
        <v>174</v>
      </c>
      <c r="H24" t="s">
        <v>94</v>
      </c>
      <c r="I24" t="s">
        <v>185</v>
      </c>
      <c r="J24" t="s">
        <v>100</v>
      </c>
      <c r="K24" t="s">
        <v>176</v>
      </c>
      <c r="L24">
        <v>2025</v>
      </c>
      <c r="M24" t="s">
        <v>177</v>
      </c>
      <c r="N24" t="s">
        <v>178</v>
      </c>
      <c r="O24" t="s">
        <v>179</v>
      </c>
      <c r="P24">
        <v>8800</v>
      </c>
      <c r="Q24" t="s">
        <v>176</v>
      </c>
      <c r="R24" t="s">
        <v>180</v>
      </c>
      <c r="S24" t="s">
        <v>103</v>
      </c>
      <c r="T24" t="s">
        <v>181</v>
      </c>
      <c r="U24" s="3">
        <v>45809</v>
      </c>
      <c r="V24" s="3">
        <v>45838</v>
      </c>
      <c r="W24" t="s">
        <v>107</v>
      </c>
      <c r="X24" t="s">
        <v>182</v>
      </c>
      <c r="Y24" t="s">
        <v>183</v>
      </c>
      <c r="Z24" t="s">
        <v>183</v>
      </c>
      <c r="AA24" t="s">
        <v>183</v>
      </c>
      <c r="AB24">
        <v>17</v>
      </c>
      <c r="AC24">
        <v>1</v>
      </c>
      <c r="AD24">
        <v>17</v>
      </c>
      <c r="AE24" t="s">
        <v>173</v>
      </c>
      <c r="AF24" s="3">
        <v>45884</v>
      </c>
      <c r="AG24" s="4" t="s">
        <v>184</v>
      </c>
    </row>
    <row r="25" spans="1:33" x14ac:dyDescent="0.25">
      <c r="A25">
        <v>2025</v>
      </c>
      <c r="B25" s="3">
        <v>45839</v>
      </c>
      <c r="C25" s="3">
        <v>45869</v>
      </c>
      <c r="D25" t="s">
        <v>82</v>
      </c>
      <c r="E25" t="s">
        <v>173</v>
      </c>
      <c r="F25" t="s">
        <v>85</v>
      </c>
      <c r="G25" t="s">
        <v>174</v>
      </c>
      <c r="H25" t="s">
        <v>93</v>
      </c>
      <c r="I25" t="s">
        <v>175</v>
      </c>
      <c r="J25" t="s">
        <v>100</v>
      </c>
      <c r="K25" t="s">
        <v>176</v>
      </c>
      <c r="L25">
        <v>2025</v>
      </c>
      <c r="M25" t="s">
        <v>177</v>
      </c>
      <c r="N25" t="s">
        <v>178</v>
      </c>
      <c r="O25" t="s">
        <v>179</v>
      </c>
      <c r="P25">
        <v>5500</v>
      </c>
      <c r="Q25" t="s">
        <v>176</v>
      </c>
      <c r="R25" t="s">
        <v>180</v>
      </c>
      <c r="S25" t="s">
        <v>103</v>
      </c>
      <c r="T25" t="s">
        <v>181</v>
      </c>
      <c r="U25" s="3">
        <v>45809</v>
      </c>
      <c r="V25" s="3">
        <v>45838</v>
      </c>
      <c r="W25" t="s">
        <v>107</v>
      </c>
      <c r="X25" t="s">
        <v>182</v>
      </c>
      <c r="Y25" t="s">
        <v>183</v>
      </c>
      <c r="Z25" t="s">
        <v>183</v>
      </c>
      <c r="AA25" t="s">
        <v>183</v>
      </c>
      <c r="AB25">
        <v>18</v>
      </c>
      <c r="AC25">
        <v>1</v>
      </c>
      <c r="AD25">
        <v>18</v>
      </c>
      <c r="AE25" t="s">
        <v>173</v>
      </c>
      <c r="AF25" s="3">
        <v>45884</v>
      </c>
      <c r="AG25" s="4" t="s">
        <v>184</v>
      </c>
    </row>
    <row r="26" spans="1:33" x14ac:dyDescent="0.25">
      <c r="A26">
        <v>2025</v>
      </c>
      <c r="B26" s="3">
        <v>45839</v>
      </c>
      <c r="C26" s="3">
        <v>45869</v>
      </c>
      <c r="D26" t="s">
        <v>82</v>
      </c>
      <c r="E26" t="s">
        <v>173</v>
      </c>
      <c r="F26" t="s">
        <v>85</v>
      </c>
      <c r="G26" t="s">
        <v>174</v>
      </c>
      <c r="H26" t="s">
        <v>91</v>
      </c>
      <c r="I26" t="s">
        <v>188</v>
      </c>
      <c r="J26" t="s">
        <v>100</v>
      </c>
      <c r="K26" t="s">
        <v>176</v>
      </c>
      <c r="L26">
        <v>2025</v>
      </c>
      <c r="M26" t="s">
        <v>177</v>
      </c>
      <c r="N26" t="s">
        <v>178</v>
      </c>
      <c r="O26" t="s">
        <v>179</v>
      </c>
      <c r="P26">
        <v>5500</v>
      </c>
      <c r="Q26" t="s">
        <v>176</v>
      </c>
      <c r="R26" t="s">
        <v>180</v>
      </c>
      <c r="S26" t="s">
        <v>103</v>
      </c>
      <c r="T26" t="s">
        <v>181</v>
      </c>
      <c r="U26" s="3">
        <v>45809</v>
      </c>
      <c r="V26" s="3">
        <v>45838</v>
      </c>
      <c r="W26" t="s">
        <v>107</v>
      </c>
      <c r="X26" t="s">
        <v>182</v>
      </c>
      <c r="Y26" t="s">
        <v>183</v>
      </c>
      <c r="Z26" t="s">
        <v>183</v>
      </c>
      <c r="AA26" t="s">
        <v>183</v>
      </c>
      <c r="AB26">
        <v>19</v>
      </c>
      <c r="AC26">
        <v>1</v>
      </c>
      <c r="AD26">
        <v>19</v>
      </c>
      <c r="AE26" t="s">
        <v>173</v>
      </c>
      <c r="AF26" s="3">
        <v>45884</v>
      </c>
      <c r="AG26" s="4" t="s">
        <v>184</v>
      </c>
    </row>
    <row r="27" spans="1:33" x14ac:dyDescent="0.25">
      <c r="A27">
        <v>2025</v>
      </c>
      <c r="B27" s="3">
        <v>45839</v>
      </c>
      <c r="C27" s="3">
        <v>45869</v>
      </c>
      <c r="D27" t="s">
        <v>82</v>
      </c>
      <c r="E27" t="s">
        <v>173</v>
      </c>
      <c r="F27" t="s">
        <v>85</v>
      </c>
      <c r="G27" t="s">
        <v>174</v>
      </c>
      <c r="H27" t="s">
        <v>94</v>
      </c>
      <c r="I27" t="s">
        <v>185</v>
      </c>
      <c r="J27" t="s">
        <v>100</v>
      </c>
      <c r="K27" t="s">
        <v>176</v>
      </c>
      <c r="L27">
        <v>2025</v>
      </c>
      <c r="M27" t="s">
        <v>177</v>
      </c>
      <c r="N27" t="s">
        <v>178</v>
      </c>
      <c r="O27" t="s">
        <v>179</v>
      </c>
      <c r="P27">
        <v>5500</v>
      </c>
      <c r="Q27" t="s">
        <v>176</v>
      </c>
      <c r="R27" t="s">
        <v>180</v>
      </c>
      <c r="S27" t="s">
        <v>103</v>
      </c>
      <c r="T27" t="s">
        <v>181</v>
      </c>
      <c r="U27" s="3">
        <v>45809</v>
      </c>
      <c r="V27" s="3">
        <v>45838</v>
      </c>
      <c r="W27" t="s">
        <v>107</v>
      </c>
      <c r="X27" t="s">
        <v>182</v>
      </c>
      <c r="Y27" t="s">
        <v>183</v>
      </c>
      <c r="Z27" t="s">
        <v>183</v>
      </c>
      <c r="AA27" t="s">
        <v>183</v>
      </c>
      <c r="AB27">
        <v>20</v>
      </c>
      <c r="AC27">
        <v>1</v>
      </c>
      <c r="AD27">
        <v>20</v>
      </c>
      <c r="AE27" t="s">
        <v>173</v>
      </c>
      <c r="AF27" s="3">
        <v>45884</v>
      </c>
      <c r="AG27" s="4" t="s">
        <v>184</v>
      </c>
    </row>
    <row r="28" spans="1:33" x14ac:dyDescent="0.25">
      <c r="A28">
        <v>2025</v>
      </c>
      <c r="B28" s="3">
        <v>45839</v>
      </c>
      <c r="C28" s="3">
        <v>45869</v>
      </c>
      <c r="D28" t="s">
        <v>82</v>
      </c>
      <c r="E28" t="s">
        <v>173</v>
      </c>
      <c r="F28" t="s">
        <v>85</v>
      </c>
      <c r="G28" t="s">
        <v>174</v>
      </c>
      <c r="H28" t="s">
        <v>94</v>
      </c>
      <c r="I28" t="s">
        <v>185</v>
      </c>
      <c r="J28" t="s">
        <v>100</v>
      </c>
      <c r="K28" t="s">
        <v>176</v>
      </c>
      <c r="L28">
        <v>2025</v>
      </c>
      <c r="M28" t="s">
        <v>177</v>
      </c>
      <c r="N28" t="s">
        <v>178</v>
      </c>
      <c r="O28" t="s">
        <v>179</v>
      </c>
      <c r="P28">
        <v>7700</v>
      </c>
      <c r="Q28" t="s">
        <v>176</v>
      </c>
      <c r="R28" t="s">
        <v>180</v>
      </c>
      <c r="S28" t="s">
        <v>103</v>
      </c>
      <c r="T28" t="s">
        <v>181</v>
      </c>
      <c r="U28" s="3">
        <v>45809</v>
      </c>
      <c r="V28" s="3">
        <v>45838</v>
      </c>
      <c r="W28" t="s">
        <v>107</v>
      </c>
      <c r="X28" t="s">
        <v>182</v>
      </c>
      <c r="Y28" t="s">
        <v>183</v>
      </c>
      <c r="Z28" t="s">
        <v>183</v>
      </c>
      <c r="AA28" t="s">
        <v>183</v>
      </c>
      <c r="AB28">
        <v>21</v>
      </c>
      <c r="AC28">
        <v>1</v>
      </c>
      <c r="AD28">
        <v>21</v>
      </c>
      <c r="AE28" t="s">
        <v>173</v>
      </c>
      <c r="AF28" s="3">
        <v>45884</v>
      </c>
      <c r="AG28" s="4" t="s">
        <v>184</v>
      </c>
    </row>
    <row r="29" spans="1:33" x14ac:dyDescent="0.25">
      <c r="A29">
        <v>2025</v>
      </c>
      <c r="B29" s="3">
        <v>45839</v>
      </c>
      <c r="C29" s="3">
        <v>45869</v>
      </c>
      <c r="D29" t="s">
        <v>82</v>
      </c>
      <c r="E29" t="s">
        <v>173</v>
      </c>
      <c r="F29" t="s">
        <v>85</v>
      </c>
      <c r="G29" t="s">
        <v>174</v>
      </c>
      <c r="H29" t="s">
        <v>94</v>
      </c>
      <c r="I29" t="s">
        <v>185</v>
      </c>
      <c r="J29" t="s">
        <v>100</v>
      </c>
      <c r="K29" t="s">
        <v>176</v>
      </c>
      <c r="L29">
        <v>2025</v>
      </c>
      <c r="M29" t="s">
        <v>177</v>
      </c>
      <c r="N29" t="s">
        <v>178</v>
      </c>
      <c r="O29" t="s">
        <v>179</v>
      </c>
      <c r="P29">
        <v>8000</v>
      </c>
      <c r="Q29" t="s">
        <v>176</v>
      </c>
      <c r="R29" t="s">
        <v>180</v>
      </c>
      <c r="S29" t="s">
        <v>103</v>
      </c>
      <c r="T29" t="s">
        <v>181</v>
      </c>
      <c r="U29" s="3">
        <v>45809</v>
      </c>
      <c r="V29" s="3">
        <v>45838</v>
      </c>
      <c r="W29" t="s">
        <v>107</v>
      </c>
      <c r="X29" t="s">
        <v>182</v>
      </c>
      <c r="Y29" t="s">
        <v>183</v>
      </c>
      <c r="Z29" t="s">
        <v>183</v>
      </c>
      <c r="AA29" t="s">
        <v>183</v>
      </c>
      <c r="AB29">
        <v>22</v>
      </c>
      <c r="AC29">
        <v>1</v>
      </c>
      <c r="AD29">
        <v>22</v>
      </c>
      <c r="AE29" t="s">
        <v>173</v>
      </c>
      <c r="AF29" s="3">
        <v>45884</v>
      </c>
      <c r="AG29" s="4" t="s">
        <v>184</v>
      </c>
    </row>
    <row r="30" spans="1:33" x14ac:dyDescent="0.25">
      <c r="A30">
        <v>2025</v>
      </c>
      <c r="B30" s="3">
        <v>45839</v>
      </c>
      <c r="C30" s="3">
        <v>45869</v>
      </c>
      <c r="D30" t="s">
        <v>82</v>
      </c>
      <c r="E30" t="s">
        <v>173</v>
      </c>
      <c r="F30" t="s">
        <v>85</v>
      </c>
      <c r="G30" t="s">
        <v>174</v>
      </c>
      <c r="H30" t="s">
        <v>93</v>
      </c>
      <c r="I30" t="s">
        <v>175</v>
      </c>
      <c r="J30" t="s">
        <v>100</v>
      </c>
      <c r="K30" t="s">
        <v>176</v>
      </c>
      <c r="L30">
        <v>2025</v>
      </c>
      <c r="M30" t="s">
        <v>177</v>
      </c>
      <c r="N30" t="s">
        <v>178</v>
      </c>
      <c r="O30" t="s">
        <v>179</v>
      </c>
      <c r="P30">
        <v>7700</v>
      </c>
      <c r="Q30" t="s">
        <v>176</v>
      </c>
      <c r="R30" t="s">
        <v>180</v>
      </c>
      <c r="S30" t="s">
        <v>103</v>
      </c>
      <c r="T30" t="s">
        <v>181</v>
      </c>
      <c r="U30" s="3">
        <v>45809</v>
      </c>
      <c r="V30" s="3">
        <v>45838</v>
      </c>
      <c r="W30" t="s">
        <v>107</v>
      </c>
      <c r="X30" t="s">
        <v>182</v>
      </c>
      <c r="Y30" t="s">
        <v>183</v>
      </c>
      <c r="Z30" t="s">
        <v>183</v>
      </c>
      <c r="AA30" t="s">
        <v>183</v>
      </c>
      <c r="AB30">
        <v>23</v>
      </c>
      <c r="AC30">
        <v>1</v>
      </c>
      <c r="AD30">
        <v>23</v>
      </c>
      <c r="AE30" t="s">
        <v>173</v>
      </c>
      <c r="AF30" s="3">
        <v>45884</v>
      </c>
      <c r="AG30" s="4" t="s">
        <v>184</v>
      </c>
    </row>
    <row r="31" spans="1:33" x14ac:dyDescent="0.25">
      <c r="A31">
        <v>2025</v>
      </c>
      <c r="B31" s="3">
        <v>45839</v>
      </c>
      <c r="C31" s="3">
        <v>45869</v>
      </c>
      <c r="D31" t="s">
        <v>82</v>
      </c>
      <c r="E31" t="s">
        <v>173</v>
      </c>
      <c r="F31" t="s">
        <v>85</v>
      </c>
      <c r="G31" t="s">
        <v>174</v>
      </c>
      <c r="H31" t="s">
        <v>94</v>
      </c>
      <c r="I31" t="s">
        <v>185</v>
      </c>
      <c r="J31" t="s">
        <v>100</v>
      </c>
      <c r="K31" t="s">
        <v>176</v>
      </c>
      <c r="L31">
        <v>2025</v>
      </c>
      <c r="M31" t="s">
        <v>177</v>
      </c>
      <c r="N31" t="s">
        <v>178</v>
      </c>
      <c r="O31" t="s">
        <v>179</v>
      </c>
      <c r="P31">
        <v>5500</v>
      </c>
      <c r="Q31" t="s">
        <v>176</v>
      </c>
      <c r="R31" t="s">
        <v>180</v>
      </c>
      <c r="S31" t="s">
        <v>103</v>
      </c>
      <c r="T31" t="s">
        <v>181</v>
      </c>
      <c r="U31" s="3">
        <v>45809</v>
      </c>
      <c r="V31" s="3">
        <v>45838</v>
      </c>
      <c r="W31" t="s">
        <v>107</v>
      </c>
      <c r="X31" t="s">
        <v>182</v>
      </c>
      <c r="Y31" t="s">
        <v>183</v>
      </c>
      <c r="Z31" t="s">
        <v>183</v>
      </c>
      <c r="AA31" t="s">
        <v>183</v>
      </c>
      <c r="AB31">
        <v>24</v>
      </c>
      <c r="AC31">
        <v>1</v>
      </c>
      <c r="AD31">
        <v>24</v>
      </c>
      <c r="AE31" t="s">
        <v>173</v>
      </c>
      <c r="AF31" s="3">
        <v>45884</v>
      </c>
      <c r="AG31" s="4" t="s">
        <v>184</v>
      </c>
    </row>
    <row r="32" spans="1:33" x14ac:dyDescent="0.25">
      <c r="A32">
        <v>2025</v>
      </c>
      <c r="B32" s="3">
        <v>45839</v>
      </c>
      <c r="C32" s="3">
        <v>45869</v>
      </c>
      <c r="D32" t="s">
        <v>82</v>
      </c>
      <c r="E32" t="s">
        <v>173</v>
      </c>
      <c r="F32" t="s">
        <v>85</v>
      </c>
      <c r="G32" t="s">
        <v>174</v>
      </c>
      <c r="H32" t="s">
        <v>93</v>
      </c>
      <c r="I32" t="s">
        <v>175</v>
      </c>
      <c r="J32" t="s">
        <v>100</v>
      </c>
      <c r="K32" t="s">
        <v>176</v>
      </c>
      <c r="L32">
        <v>2025</v>
      </c>
      <c r="M32" t="s">
        <v>177</v>
      </c>
      <c r="N32" t="s">
        <v>178</v>
      </c>
      <c r="O32" t="s">
        <v>179</v>
      </c>
      <c r="P32">
        <v>5500</v>
      </c>
      <c r="Q32" t="s">
        <v>176</v>
      </c>
      <c r="R32" t="s">
        <v>180</v>
      </c>
      <c r="S32" t="s">
        <v>103</v>
      </c>
      <c r="T32" t="s">
        <v>181</v>
      </c>
      <c r="U32" s="3">
        <v>45809</v>
      </c>
      <c r="V32" s="3">
        <v>45838</v>
      </c>
      <c r="W32" t="s">
        <v>107</v>
      </c>
      <c r="X32" t="s">
        <v>182</v>
      </c>
      <c r="Y32" t="s">
        <v>183</v>
      </c>
      <c r="Z32" t="s">
        <v>183</v>
      </c>
      <c r="AA32" t="s">
        <v>183</v>
      </c>
      <c r="AB32">
        <v>25</v>
      </c>
      <c r="AC32">
        <v>1</v>
      </c>
      <c r="AD32">
        <v>25</v>
      </c>
      <c r="AE32" t="s">
        <v>173</v>
      </c>
      <c r="AF32" s="3">
        <v>45884</v>
      </c>
      <c r="AG32" s="4" t="s">
        <v>184</v>
      </c>
    </row>
    <row r="33" spans="1:33" x14ac:dyDescent="0.25">
      <c r="A33">
        <v>2025</v>
      </c>
      <c r="B33" s="3">
        <v>45839</v>
      </c>
      <c r="C33" s="3">
        <v>45869</v>
      </c>
      <c r="D33" t="s">
        <v>82</v>
      </c>
      <c r="E33" t="s">
        <v>173</v>
      </c>
      <c r="F33" t="s">
        <v>85</v>
      </c>
      <c r="G33" t="s">
        <v>174</v>
      </c>
      <c r="H33" t="s">
        <v>94</v>
      </c>
      <c r="I33" t="s">
        <v>185</v>
      </c>
      <c r="J33" t="s">
        <v>100</v>
      </c>
      <c r="K33" t="s">
        <v>176</v>
      </c>
      <c r="L33">
        <v>2025</v>
      </c>
      <c r="M33" t="s">
        <v>177</v>
      </c>
      <c r="N33" t="s">
        <v>178</v>
      </c>
      <c r="O33" t="s">
        <v>179</v>
      </c>
      <c r="P33">
        <v>5500</v>
      </c>
      <c r="Q33" t="s">
        <v>176</v>
      </c>
      <c r="R33" t="s">
        <v>180</v>
      </c>
      <c r="S33" t="s">
        <v>103</v>
      </c>
      <c r="T33" t="s">
        <v>181</v>
      </c>
      <c r="U33" s="3">
        <v>45809</v>
      </c>
      <c r="V33" s="3">
        <v>45838</v>
      </c>
      <c r="W33" t="s">
        <v>107</v>
      </c>
      <c r="X33" t="s">
        <v>182</v>
      </c>
      <c r="Y33" t="s">
        <v>183</v>
      </c>
      <c r="Z33" t="s">
        <v>183</v>
      </c>
      <c r="AA33" t="s">
        <v>183</v>
      </c>
      <c r="AB33">
        <v>26</v>
      </c>
      <c r="AC33">
        <v>1</v>
      </c>
      <c r="AD33">
        <v>26</v>
      </c>
      <c r="AE33" t="s">
        <v>173</v>
      </c>
      <c r="AF33" s="3">
        <v>45884</v>
      </c>
      <c r="AG33" s="4" t="s">
        <v>184</v>
      </c>
    </row>
    <row r="34" spans="1:33" x14ac:dyDescent="0.25">
      <c r="A34">
        <v>2025</v>
      </c>
      <c r="B34" s="3">
        <v>45839</v>
      </c>
      <c r="C34" s="3">
        <v>45869</v>
      </c>
      <c r="D34" t="s">
        <v>82</v>
      </c>
      <c r="E34" t="s">
        <v>173</v>
      </c>
      <c r="F34" t="s">
        <v>85</v>
      </c>
      <c r="G34" t="s">
        <v>174</v>
      </c>
      <c r="H34" t="s">
        <v>94</v>
      </c>
      <c r="I34" t="s">
        <v>187</v>
      </c>
      <c r="J34" t="s">
        <v>100</v>
      </c>
      <c r="K34" t="s">
        <v>176</v>
      </c>
      <c r="L34">
        <v>2025</v>
      </c>
      <c r="M34" t="s">
        <v>177</v>
      </c>
      <c r="N34" t="s">
        <v>178</v>
      </c>
      <c r="O34" t="s">
        <v>179</v>
      </c>
      <c r="P34">
        <v>6034.48</v>
      </c>
      <c r="Q34" t="s">
        <v>176</v>
      </c>
      <c r="R34" t="s">
        <v>180</v>
      </c>
      <c r="S34" t="s">
        <v>103</v>
      </c>
      <c r="T34" t="s">
        <v>181</v>
      </c>
      <c r="U34" s="3">
        <v>45809</v>
      </c>
      <c r="V34" s="3">
        <v>45838</v>
      </c>
      <c r="W34" t="s">
        <v>107</v>
      </c>
      <c r="X34" t="s">
        <v>182</v>
      </c>
      <c r="Y34" t="s">
        <v>183</v>
      </c>
      <c r="Z34" t="s">
        <v>183</v>
      </c>
      <c r="AA34" t="s">
        <v>183</v>
      </c>
      <c r="AB34">
        <v>27</v>
      </c>
      <c r="AC34">
        <v>1</v>
      </c>
      <c r="AD34">
        <v>27</v>
      </c>
      <c r="AE34" t="s">
        <v>173</v>
      </c>
      <c r="AF34" s="3">
        <v>45884</v>
      </c>
      <c r="AG34" s="4" t="s">
        <v>184</v>
      </c>
    </row>
    <row r="35" spans="1:33" x14ac:dyDescent="0.25">
      <c r="A35">
        <v>2025</v>
      </c>
      <c r="B35" s="3">
        <v>45839</v>
      </c>
      <c r="C35" s="3">
        <v>45869</v>
      </c>
      <c r="D35" t="s">
        <v>82</v>
      </c>
      <c r="E35" t="s">
        <v>173</v>
      </c>
      <c r="F35" t="s">
        <v>85</v>
      </c>
      <c r="G35" t="s">
        <v>174</v>
      </c>
      <c r="H35" t="s">
        <v>93</v>
      </c>
      <c r="I35" t="s">
        <v>186</v>
      </c>
      <c r="J35" t="s">
        <v>100</v>
      </c>
      <c r="K35" t="s">
        <v>176</v>
      </c>
      <c r="L35">
        <v>2025</v>
      </c>
      <c r="M35" t="s">
        <v>177</v>
      </c>
      <c r="N35" t="s">
        <v>178</v>
      </c>
      <c r="O35" t="s">
        <v>179</v>
      </c>
      <c r="P35">
        <v>22000</v>
      </c>
      <c r="Q35" t="s">
        <v>176</v>
      </c>
      <c r="R35" t="s">
        <v>180</v>
      </c>
      <c r="S35" t="s">
        <v>103</v>
      </c>
      <c r="T35" t="s">
        <v>181</v>
      </c>
      <c r="U35" s="3">
        <v>45809</v>
      </c>
      <c r="V35" s="3">
        <v>45838</v>
      </c>
      <c r="W35" t="s">
        <v>107</v>
      </c>
      <c r="X35" t="s">
        <v>182</v>
      </c>
      <c r="Y35" t="s">
        <v>183</v>
      </c>
      <c r="Z35" t="s">
        <v>183</v>
      </c>
      <c r="AA35" t="s">
        <v>183</v>
      </c>
      <c r="AB35">
        <v>28</v>
      </c>
      <c r="AC35">
        <v>1</v>
      </c>
      <c r="AD35">
        <v>28</v>
      </c>
      <c r="AE35" t="s">
        <v>173</v>
      </c>
      <c r="AF35" s="3">
        <v>45884</v>
      </c>
      <c r="AG35" s="4" t="s">
        <v>184</v>
      </c>
    </row>
    <row r="36" spans="1:33" x14ac:dyDescent="0.25">
      <c r="A36">
        <v>2025</v>
      </c>
      <c r="B36" s="3">
        <v>45839</v>
      </c>
      <c r="C36" s="3">
        <v>45869</v>
      </c>
      <c r="D36" t="s">
        <v>82</v>
      </c>
      <c r="E36" t="s">
        <v>173</v>
      </c>
      <c r="F36" t="s">
        <v>85</v>
      </c>
      <c r="G36" t="s">
        <v>174</v>
      </c>
      <c r="H36" t="s">
        <v>94</v>
      </c>
      <c r="I36" t="s">
        <v>185</v>
      </c>
      <c r="J36" t="s">
        <v>100</v>
      </c>
      <c r="K36" t="s">
        <v>176</v>
      </c>
      <c r="L36">
        <v>2025</v>
      </c>
      <c r="M36" t="s">
        <v>177</v>
      </c>
      <c r="N36" t="s">
        <v>178</v>
      </c>
      <c r="O36" t="s">
        <v>179</v>
      </c>
      <c r="P36">
        <v>10000</v>
      </c>
      <c r="Q36" t="s">
        <v>176</v>
      </c>
      <c r="R36" t="s">
        <v>180</v>
      </c>
      <c r="S36" t="s">
        <v>103</v>
      </c>
      <c r="T36" t="s">
        <v>181</v>
      </c>
      <c r="U36" s="3">
        <v>45809</v>
      </c>
      <c r="V36" s="3">
        <v>45838</v>
      </c>
      <c r="W36" t="s">
        <v>107</v>
      </c>
      <c r="X36" t="s">
        <v>182</v>
      </c>
      <c r="Y36" t="s">
        <v>183</v>
      </c>
      <c r="Z36" t="s">
        <v>183</v>
      </c>
      <c r="AA36" t="s">
        <v>183</v>
      </c>
      <c r="AB36">
        <v>29</v>
      </c>
      <c r="AC36">
        <v>1</v>
      </c>
      <c r="AD36">
        <v>29</v>
      </c>
      <c r="AE36" t="s">
        <v>173</v>
      </c>
      <c r="AF36" s="3">
        <v>45884</v>
      </c>
      <c r="AG36" s="4" t="s">
        <v>184</v>
      </c>
    </row>
    <row r="37" spans="1:33" x14ac:dyDescent="0.25">
      <c r="A37">
        <v>2025</v>
      </c>
      <c r="B37" s="3">
        <v>45839</v>
      </c>
      <c r="C37" s="3">
        <v>45869</v>
      </c>
      <c r="D37" t="s">
        <v>82</v>
      </c>
      <c r="E37" t="s">
        <v>173</v>
      </c>
      <c r="F37" t="s">
        <v>85</v>
      </c>
      <c r="G37" t="s">
        <v>174</v>
      </c>
      <c r="H37" t="s">
        <v>94</v>
      </c>
      <c r="I37" t="s">
        <v>185</v>
      </c>
      <c r="J37" t="s">
        <v>100</v>
      </c>
      <c r="K37" t="s">
        <v>176</v>
      </c>
      <c r="L37">
        <v>2025</v>
      </c>
      <c r="M37" t="s">
        <v>177</v>
      </c>
      <c r="N37" t="s">
        <v>178</v>
      </c>
      <c r="O37" t="s">
        <v>179</v>
      </c>
      <c r="P37">
        <v>11000</v>
      </c>
      <c r="Q37" t="s">
        <v>176</v>
      </c>
      <c r="R37" t="s">
        <v>180</v>
      </c>
      <c r="S37" t="s">
        <v>103</v>
      </c>
      <c r="T37" t="s">
        <v>181</v>
      </c>
      <c r="U37" s="3">
        <v>45809</v>
      </c>
      <c r="V37" s="3">
        <v>45838</v>
      </c>
      <c r="W37" t="s">
        <v>107</v>
      </c>
      <c r="X37" t="s">
        <v>182</v>
      </c>
      <c r="Y37" t="s">
        <v>183</v>
      </c>
      <c r="Z37" t="s">
        <v>183</v>
      </c>
      <c r="AA37" t="s">
        <v>183</v>
      </c>
      <c r="AB37">
        <v>30</v>
      </c>
      <c r="AC37">
        <v>1</v>
      </c>
      <c r="AD37">
        <v>30</v>
      </c>
      <c r="AE37" t="s">
        <v>173</v>
      </c>
      <c r="AF37" s="3">
        <v>45884</v>
      </c>
      <c r="AG37" s="4" t="s">
        <v>184</v>
      </c>
    </row>
    <row r="38" spans="1:33" x14ac:dyDescent="0.25">
      <c r="A38">
        <v>2025</v>
      </c>
      <c r="B38" s="3">
        <v>45839</v>
      </c>
      <c r="C38" s="3">
        <v>45869</v>
      </c>
      <c r="D38" t="s">
        <v>82</v>
      </c>
      <c r="E38" t="s">
        <v>173</v>
      </c>
      <c r="F38" t="s">
        <v>85</v>
      </c>
      <c r="G38" t="s">
        <v>174</v>
      </c>
      <c r="H38" t="s">
        <v>94</v>
      </c>
      <c r="I38" t="s">
        <v>185</v>
      </c>
      <c r="J38" t="s">
        <v>100</v>
      </c>
      <c r="K38" t="s">
        <v>176</v>
      </c>
      <c r="L38">
        <v>2025</v>
      </c>
      <c r="M38" t="s">
        <v>177</v>
      </c>
      <c r="N38" t="s">
        <v>178</v>
      </c>
      <c r="O38" t="s">
        <v>179</v>
      </c>
      <c r="P38">
        <v>6000</v>
      </c>
      <c r="Q38" t="s">
        <v>176</v>
      </c>
      <c r="R38" t="s">
        <v>180</v>
      </c>
      <c r="S38" t="s">
        <v>103</v>
      </c>
      <c r="T38" t="s">
        <v>181</v>
      </c>
      <c r="U38" s="3">
        <v>45809</v>
      </c>
      <c r="V38" s="3">
        <v>45838</v>
      </c>
      <c r="W38" t="s">
        <v>107</v>
      </c>
      <c r="X38" t="s">
        <v>182</v>
      </c>
      <c r="Y38" t="s">
        <v>183</v>
      </c>
      <c r="Z38" t="s">
        <v>183</v>
      </c>
      <c r="AA38" t="s">
        <v>183</v>
      </c>
      <c r="AB38">
        <v>31</v>
      </c>
      <c r="AC38">
        <v>1</v>
      </c>
      <c r="AD38">
        <v>31</v>
      </c>
      <c r="AE38" t="s">
        <v>173</v>
      </c>
      <c r="AF38" s="3">
        <v>45884</v>
      </c>
      <c r="AG38" s="4" t="s">
        <v>184</v>
      </c>
    </row>
    <row r="39" spans="1:33" x14ac:dyDescent="0.25">
      <c r="A39">
        <v>2025</v>
      </c>
      <c r="B39" s="3">
        <v>45839</v>
      </c>
      <c r="C39" s="3">
        <v>45869</v>
      </c>
      <c r="D39" t="s">
        <v>82</v>
      </c>
      <c r="E39" t="s">
        <v>173</v>
      </c>
      <c r="F39" t="s">
        <v>85</v>
      </c>
      <c r="G39" t="s">
        <v>174</v>
      </c>
      <c r="H39" t="s">
        <v>94</v>
      </c>
      <c r="I39" t="s">
        <v>185</v>
      </c>
      <c r="J39" t="s">
        <v>100</v>
      </c>
      <c r="K39" t="s">
        <v>176</v>
      </c>
      <c r="L39">
        <v>2025</v>
      </c>
      <c r="M39" t="s">
        <v>177</v>
      </c>
      <c r="N39" t="s">
        <v>178</v>
      </c>
      <c r="O39" t="s">
        <v>179</v>
      </c>
      <c r="P39">
        <v>8339.27</v>
      </c>
      <c r="Q39" t="s">
        <v>176</v>
      </c>
      <c r="R39" t="s">
        <v>180</v>
      </c>
      <c r="S39" t="s">
        <v>103</v>
      </c>
      <c r="T39" t="s">
        <v>181</v>
      </c>
      <c r="U39" s="3">
        <v>45809</v>
      </c>
      <c r="V39" s="3">
        <v>45838</v>
      </c>
      <c r="W39" t="s">
        <v>107</v>
      </c>
      <c r="X39" t="s">
        <v>182</v>
      </c>
      <c r="Y39" t="s">
        <v>183</v>
      </c>
      <c r="Z39" t="s">
        <v>183</v>
      </c>
      <c r="AA39" t="s">
        <v>183</v>
      </c>
      <c r="AB39">
        <v>32</v>
      </c>
      <c r="AC39">
        <v>1</v>
      </c>
      <c r="AD39">
        <v>32</v>
      </c>
      <c r="AE39" t="s">
        <v>173</v>
      </c>
      <c r="AF39" s="3">
        <v>45884</v>
      </c>
      <c r="AG39" s="4" t="s">
        <v>184</v>
      </c>
    </row>
    <row r="40" spans="1:33" x14ac:dyDescent="0.25">
      <c r="A40">
        <v>2025</v>
      </c>
      <c r="B40" s="3">
        <v>45839</v>
      </c>
      <c r="C40" s="3">
        <v>45869</v>
      </c>
      <c r="D40" t="s">
        <v>82</v>
      </c>
      <c r="E40" t="s">
        <v>173</v>
      </c>
      <c r="F40" t="s">
        <v>85</v>
      </c>
      <c r="G40" t="s">
        <v>174</v>
      </c>
      <c r="H40" t="s">
        <v>93</v>
      </c>
      <c r="I40" t="s">
        <v>175</v>
      </c>
      <c r="J40" t="s">
        <v>100</v>
      </c>
      <c r="K40" t="s">
        <v>176</v>
      </c>
      <c r="L40">
        <v>2025</v>
      </c>
      <c r="M40" t="s">
        <v>177</v>
      </c>
      <c r="N40" t="s">
        <v>178</v>
      </c>
      <c r="O40" t="s">
        <v>179</v>
      </c>
      <c r="P40">
        <v>16500</v>
      </c>
      <c r="Q40" t="s">
        <v>176</v>
      </c>
      <c r="R40" t="s">
        <v>180</v>
      </c>
      <c r="S40" t="s">
        <v>103</v>
      </c>
      <c r="T40" t="s">
        <v>181</v>
      </c>
      <c r="U40" s="3">
        <v>45809</v>
      </c>
      <c r="V40" s="3">
        <v>45838</v>
      </c>
      <c r="W40" t="s">
        <v>107</v>
      </c>
      <c r="X40" t="s">
        <v>182</v>
      </c>
      <c r="Y40" t="s">
        <v>183</v>
      </c>
      <c r="Z40" t="s">
        <v>183</v>
      </c>
      <c r="AA40" t="s">
        <v>183</v>
      </c>
      <c r="AB40">
        <v>33</v>
      </c>
      <c r="AC40">
        <v>1</v>
      </c>
      <c r="AD40">
        <v>33</v>
      </c>
      <c r="AE40" t="s">
        <v>173</v>
      </c>
      <c r="AF40" s="3">
        <v>45884</v>
      </c>
      <c r="AG40" s="4" t="s">
        <v>184</v>
      </c>
    </row>
    <row r="41" spans="1:33" x14ac:dyDescent="0.25">
      <c r="A41">
        <v>2025</v>
      </c>
      <c r="B41" s="3">
        <v>45839</v>
      </c>
      <c r="C41" s="3">
        <v>45869</v>
      </c>
      <c r="D41" t="s">
        <v>82</v>
      </c>
      <c r="E41" t="s">
        <v>173</v>
      </c>
      <c r="F41" t="s">
        <v>85</v>
      </c>
      <c r="G41" t="s">
        <v>174</v>
      </c>
      <c r="H41" t="s">
        <v>93</v>
      </c>
      <c r="I41" t="s">
        <v>175</v>
      </c>
      <c r="J41" t="s">
        <v>100</v>
      </c>
      <c r="K41" t="s">
        <v>176</v>
      </c>
      <c r="L41">
        <v>2025</v>
      </c>
      <c r="M41" t="s">
        <v>177</v>
      </c>
      <c r="N41" t="s">
        <v>178</v>
      </c>
      <c r="O41" t="s">
        <v>179</v>
      </c>
      <c r="P41">
        <v>16500</v>
      </c>
      <c r="Q41" t="s">
        <v>176</v>
      </c>
      <c r="R41" t="s">
        <v>180</v>
      </c>
      <c r="S41" t="s">
        <v>103</v>
      </c>
      <c r="T41" t="s">
        <v>181</v>
      </c>
      <c r="U41" s="3">
        <v>45809</v>
      </c>
      <c r="V41" s="3">
        <v>45838</v>
      </c>
      <c r="W41" t="s">
        <v>107</v>
      </c>
      <c r="X41" t="s">
        <v>182</v>
      </c>
      <c r="Y41" t="s">
        <v>183</v>
      </c>
      <c r="Z41" t="s">
        <v>183</v>
      </c>
      <c r="AA41" t="s">
        <v>183</v>
      </c>
      <c r="AB41">
        <v>34</v>
      </c>
      <c r="AC41">
        <v>1</v>
      </c>
      <c r="AD41">
        <v>34</v>
      </c>
      <c r="AE41" t="s">
        <v>173</v>
      </c>
      <c r="AF41" s="3">
        <v>45884</v>
      </c>
      <c r="AG41" s="4" t="s">
        <v>184</v>
      </c>
    </row>
    <row r="42" spans="1:33" x14ac:dyDescent="0.25">
      <c r="A42">
        <v>2025</v>
      </c>
      <c r="B42" s="3">
        <v>45839</v>
      </c>
      <c r="C42" s="3">
        <v>45869</v>
      </c>
      <c r="D42" t="s">
        <v>82</v>
      </c>
      <c r="E42" t="s">
        <v>173</v>
      </c>
      <c r="F42" t="s">
        <v>85</v>
      </c>
      <c r="G42" t="s">
        <v>174</v>
      </c>
      <c r="H42" t="s">
        <v>93</v>
      </c>
      <c r="I42" t="s">
        <v>175</v>
      </c>
      <c r="J42" t="s">
        <v>100</v>
      </c>
      <c r="K42" t="s">
        <v>176</v>
      </c>
      <c r="L42">
        <v>2025</v>
      </c>
      <c r="M42" t="s">
        <v>177</v>
      </c>
      <c r="N42" t="s">
        <v>178</v>
      </c>
      <c r="O42" t="s">
        <v>179</v>
      </c>
      <c r="P42">
        <v>7543.1</v>
      </c>
      <c r="Q42" t="s">
        <v>176</v>
      </c>
      <c r="R42" t="s">
        <v>180</v>
      </c>
      <c r="S42" t="s">
        <v>103</v>
      </c>
      <c r="T42" t="s">
        <v>181</v>
      </c>
      <c r="U42" s="3">
        <v>45809</v>
      </c>
      <c r="V42" s="3">
        <v>45838</v>
      </c>
      <c r="W42" t="s">
        <v>107</v>
      </c>
      <c r="X42" t="s">
        <v>182</v>
      </c>
      <c r="Y42" t="s">
        <v>183</v>
      </c>
      <c r="Z42" t="s">
        <v>183</v>
      </c>
      <c r="AA42" t="s">
        <v>183</v>
      </c>
      <c r="AB42">
        <v>35</v>
      </c>
      <c r="AC42">
        <v>1</v>
      </c>
      <c r="AD42">
        <v>35</v>
      </c>
      <c r="AE42" t="s">
        <v>173</v>
      </c>
      <c r="AF42" s="3">
        <v>45884</v>
      </c>
      <c r="AG42" s="4" t="s">
        <v>184</v>
      </c>
    </row>
    <row r="43" spans="1:33" x14ac:dyDescent="0.25">
      <c r="A43">
        <v>2025</v>
      </c>
      <c r="B43" s="3">
        <v>45839</v>
      </c>
      <c r="C43" s="3">
        <v>45869</v>
      </c>
      <c r="D43" t="s">
        <v>82</v>
      </c>
      <c r="E43" t="s">
        <v>173</v>
      </c>
      <c r="F43" t="s">
        <v>85</v>
      </c>
      <c r="G43" t="s">
        <v>174</v>
      </c>
      <c r="H43" t="s">
        <v>94</v>
      </c>
      <c r="I43" t="s">
        <v>185</v>
      </c>
      <c r="J43" t="s">
        <v>100</v>
      </c>
      <c r="K43" t="s">
        <v>176</v>
      </c>
      <c r="L43">
        <v>2025</v>
      </c>
      <c r="M43" t="s">
        <v>177</v>
      </c>
      <c r="N43" t="s">
        <v>178</v>
      </c>
      <c r="O43" t="s">
        <v>179</v>
      </c>
      <c r="P43">
        <v>10000</v>
      </c>
      <c r="Q43" t="s">
        <v>176</v>
      </c>
      <c r="R43" t="s">
        <v>180</v>
      </c>
      <c r="S43" t="s">
        <v>103</v>
      </c>
      <c r="T43" t="s">
        <v>181</v>
      </c>
      <c r="U43" s="3">
        <v>45809</v>
      </c>
      <c r="V43" s="3">
        <v>45838</v>
      </c>
      <c r="W43" t="s">
        <v>107</v>
      </c>
      <c r="X43" t="s">
        <v>182</v>
      </c>
      <c r="Y43" t="s">
        <v>183</v>
      </c>
      <c r="Z43" t="s">
        <v>183</v>
      </c>
      <c r="AA43" t="s">
        <v>183</v>
      </c>
      <c r="AB43">
        <v>36</v>
      </c>
      <c r="AC43">
        <v>1</v>
      </c>
      <c r="AD43">
        <v>36</v>
      </c>
      <c r="AE43" t="s">
        <v>173</v>
      </c>
      <c r="AF43" s="3">
        <v>45884</v>
      </c>
      <c r="AG43" s="4" t="s">
        <v>184</v>
      </c>
    </row>
    <row r="44" spans="1:33" x14ac:dyDescent="0.25">
      <c r="A44">
        <v>2025</v>
      </c>
      <c r="B44" s="3">
        <v>45839</v>
      </c>
      <c r="C44" s="3">
        <v>45869</v>
      </c>
      <c r="D44" t="s">
        <v>82</v>
      </c>
      <c r="E44" t="s">
        <v>173</v>
      </c>
      <c r="F44" t="s">
        <v>85</v>
      </c>
      <c r="G44" t="s">
        <v>174</v>
      </c>
      <c r="H44" t="s">
        <v>94</v>
      </c>
      <c r="I44" t="s">
        <v>185</v>
      </c>
      <c r="J44" t="s">
        <v>100</v>
      </c>
      <c r="K44" t="s">
        <v>176</v>
      </c>
      <c r="L44">
        <v>2025</v>
      </c>
      <c r="M44" t="s">
        <v>177</v>
      </c>
      <c r="N44" t="s">
        <v>178</v>
      </c>
      <c r="O44" t="s">
        <v>179</v>
      </c>
      <c r="P44">
        <v>5500</v>
      </c>
      <c r="Q44" t="s">
        <v>176</v>
      </c>
      <c r="R44" t="s">
        <v>180</v>
      </c>
      <c r="S44" t="s">
        <v>103</v>
      </c>
      <c r="T44" t="s">
        <v>181</v>
      </c>
      <c r="U44" s="3">
        <v>45809</v>
      </c>
      <c r="V44" s="3">
        <v>45838</v>
      </c>
      <c r="W44" t="s">
        <v>107</v>
      </c>
      <c r="X44" t="s">
        <v>182</v>
      </c>
      <c r="Y44" t="s">
        <v>183</v>
      </c>
      <c r="Z44" t="s">
        <v>183</v>
      </c>
      <c r="AA44" t="s">
        <v>183</v>
      </c>
      <c r="AB44">
        <v>37</v>
      </c>
      <c r="AC44">
        <v>1</v>
      </c>
      <c r="AD44">
        <v>37</v>
      </c>
      <c r="AE44" t="s">
        <v>173</v>
      </c>
      <c r="AF44" s="3">
        <v>45884</v>
      </c>
      <c r="AG44" s="4" t="s">
        <v>184</v>
      </c>
    </row>
    <row r="45" spans="1:33" x14ac:dyDescent="0.25">
      <c r="A45">
        <v>2025</v>
      </c>
      <c r="B45" s="3">
        <v>45839</v>
      </c>
      <c r="C45" s="3">
        <v>45869</v>
      </c>
      <c r="D45" t="s">
        <v>82</v>
      </c>
      <c r="E45" t="s">
        <v>173</v>
      </c>
      <c r="F45" t="s">
        <v>85</v>
      </c>
      <c r="G45" t="s">
        <v>174</v>
      </c>
      <c r="H45" t="s">
        <v>94</v>
      </c>
      <c r="I45" t="s">
        <v>185</v>
      </c>
      <c r="J45" t="s">
        <v>100</v>
      </c>
      <c r="K45" t="s">
        <v>176</v>
      </c>
      <c r="L45">
        <v>2025</v>
      </c>
      <c r="M45" t="s">
        <v>177</v>
      </c>
      <c r="N45" t="s">
        <v>178</v>
      </c>
      <c r="O45" t="s">
        <v>179</v>
      </c>
      <c r="P45">
        <v>11000</v>
      </c>
      <c r="Q45" t="s">
        <v>176</v>
      </c>
      <c r="R45" t="s">
        <v>180</v>
      </c>
      <c r="S45" t="s">
        <v>103</v>
      </c>
      <c r="T45" t="s">
        <v>181</v>
      </c>
      <c r="U45" s="3">
        <v>45809</v>
      </c>
      <c r="V45" s="3">
        <v>45838</v>
      </c>
      <c r="W45" t="s">
        <v>107</v>
      </c>
      <c r="X45" t="s">
        <v>182</v>
      </c>
      <c r="Y45" t="s">
        <v>183</v>
      </c>
      <c r="Z45" t="s">
        <v>183</v>
      </c>
      <c r="AA45" t="s">
        <v>183</v>
      </c>
      <c r="AB45">
        <v>38</v>
      </c>
      <c r="AC45">
        <v>1</v>
      </c>
      <c r="AD45">
        <v>38</v>
      </c>
      <c r="AE45" t="s">
        <v>173</v>
      </c>
      <c r="AF45" s="3">
        <v>45884</v>
      </c>
      <c r="AG45" s="4" t="s">
        <v>184</v>
      </c>
    </row>
    <row r="46" spans="1:33" x14ac:dyDescent="0.25">
      <c r="A46">
        <v>2025</v>
      </c>
      <c r="B46" s="3">
        <v>45839</v>
      </c>
      <c r="C46" s="3">
        <v>45869</v>
      </c>
      <c r="D46" t="s">
        <v>82</v>
      </c>
      <c r="E46" t="s">
        <v>173</v>
      </c>
      <c r="F46" t="s">
        <v>85</v>
      </c>
      <c r="G46" t="s">
        <v>174</v>
      </c>
      <c r="H46" t="s">
        <v>93</v>
      </c>
      <c r="I46" t="s">
        <v>175</v>
      </c>
      <c r="J46" t="s">
        <v>100</v>
      </c>
      <c r="K46" t="s">
        <v>176</v>
      </c>
      <c r="L46">
        <v>2025</v>
      </c>
      <c r="M46" t="s">
        <v>177</v>
      </c>
      <c r="N46" t="s">
        <v>178</v>
      </c>
      <c r="O46" t="s">
        <v>179</v>
      </c>
      <c r="P46">
        <v>20000</v>
      </c>
      <c r="Q46" t="s">
        <v>176</v>
      </c>
      <c r="R46" t="s">
        <v>180</v>
      </c>
      <c r="S46" t="s">
        <v>103</v>
      </c>
      <c r="T46" t="s">
        <v>181</v>
      </c>
      <c r="U46" s="3">
        <v>45809</v>
      </c>
      <c r="V46" s="3">
        <v>45838</v>
      </c>
      <c r="W46" t="s">
        <v>107</v>
      </c>
      <c r="X46" t="s">
        <v>182</v>
      </c>
      <c r="Y46" t="s">
        <v>183</v>
      </c>
      <c r="Z46" t="s">
        <v>183</v>
      </c>
      <c r="AA46" t="s">
        <v>183</v>
      </c>
      <c r="AB46">
        <v>39</v>
      </c>
      <c r="AC46">
        <v>1</v>
      </c>
      <c r="AD46">
        <v>39</v>
      </c>
      <c r="AE46" t="s">
        <v>173</v>
      </c>
      <c r="AF46" s="3">
        <v>45884</v>
      </c>
      <c r="AG46" s="4" t="s">
        <v>184</v>
      </c>
    </row>
    <row r="47" spans="1:33" x14ac:dyDescent="0.25">
      <c r="A47">
        <v>2025</v>
      </c>
      <c r="B47" s="3">
        <v>45839</v>
      </c>
      <c r="C47" s="3">
        <v>45869</v>
      </c>
      <c r="D47" t="s">
        <v>82</v>
      </c>
      <c r="E47" t="s">
        <v>173</v>
      </c>
      <c r="F47" t="s">
        <v>85</v>
      </c>
      <c r="G47" t="s">
        <v>174</v>
      </c>
      <c r="H47" t="s">
        <v>94</v>
      </c>
      <c r="I47" t="s">
        <v>188</v>
      </c>
      <c r="J47" t="s">
        <v>100</v>
      </c>
      <c r="K47" t="s">
        <v>176</v>
      </c>
      <c r="L47">
        <v>2025</v>
      </c>
      <c r="M47" t="s">
        <v>177</v>
      </c>
      <c r="N47" t="s">
        <v>178</v>
      </c>
      <c r="O47" t="s">
        <v>179</v>
      </c>
      <c r="P47">
        <v>13200</v>
      </c>
      <c r="Q47" t="s">
        <v>176</v>
      </c>
      <c r="R47" t="s">
        <v>180</v>
      </c>
      <c r="S47" t="s">
        <v>103</v>
      </c>
      <c r="T47" t="s">
        <v>181</v>
      </c>
      <c r="U47" s="3">
        <v>45809</v>
      </c>
      <c r="V47" s="3">
        <v>45838</v>
      </c>
      <c r="W47" t="s">
        <v>107</v>
      </c>
      <c r="X47" t="s">
        <v>182</v>
      </c>
      <c r="Y47" t="s">
        <v>183</v>
      </c>
      <c r="Z47" t="s">
        <v>183</v>
      </c>
      <c r="AA47" t="s">
        <v>183</v>
      </c>
      <c r="AB47">
        <v>40</v>
      </c>
      <c r="AC47">
        <v>1</v>
      </c>
      <c r="AD47">
        <v>40</v>
      </c>
      <c r="AE47" t="s">
        <v>173</v>
      </c>
      <c r="AF47" s="3">
        <v>45884</v>
      </c>
      <c r="AG47" s="4" t="s">
        <v>184</v>
      </c>
    </row>
    <row r="48" spans="1:33" x14ac:dyDescent="0.25">
      <c r="A48">
        <v>2025</v>
      </c>
      <c r="B48" s="3">
        <v>45839</v>
      </c>
      <c r="C48" s="3">
        <v>45869</v>
      </c>
      <c r="D48" t="s">
        <v>82</v>
      </c>
      <c r="E48" t="s">
        <v>173</v>
      </c>
      <c r="F48" t="s">
        <v>85</v>
      </c>
      <c r="G48" t="s">
        <v>174</v>
      </c>
      <c r="H48" t="s">
        <v>94</v>
      </c>
      <c r="I48" t="s">
        <v>185</v>
      </c>
      <c r="J48" t="s">
        <v>100</v>
      </c>
      <c r="K48" t="s">
        <v>176</v>
      </c>
      <c r="L48">
        <v>2025</v>
      </c>
      <c r="M48" t="s">
        <v>177</v>
      </c>
      <c r="N48" t="s">
        <v>178</v>
      </c>
      <c r="O48" t="s">
        <v>179</v>
      </c>
      <c r="P48">
        <v>10000</v>
      </c>
      <c r="Q48" t="s">
        <v>176</v>
      </c>
      <c r="R48" t="s">
        <v>180</v>
      </c>
      <c r="S48" t="s">
        <v>103</v>
      </c>
      <c r="T48" t="s">
        <v>181</v>
      </c>
      <c r="U48" s="3">
        <v>45809</v>
      </c>
      <c r="V48" s="3">
        <v>45838</v>
      </c>
      <c r="W48" t="s">
        <v>107</v>
      </c>
      <c r="X48" t="s">
        <v>182</v>
      </c>
      <c r="Y48" t="s">
        <v>183</v>
      </c>
      <c r="Z48" t="s">
        <v>183</v>
      </c>
      <c r="AA48" t="s">
        <v>183</v>
      </c>
      <c r="AB48">
        <v>41</v>
      </c>
      <c r="AC48">
        <v>1</v>
      </c>
      <c r="AD48">
        <v>41</v>
      </c>
      <c r="AE48" t="s">
        <v>173</v>
      </c>
      <c r="AF48" s="3">
        <v>45884</v>
      </c>
      <c r="AG48" s="4" t="s">
        <v>184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513</v>
      </c>
      <c r="C4">
        <v>554</v>
      </c>
      <c r="D4" t="s">
        <v>337</v>
      </c>
      <c r="E4">
        <v>60000000</v>
      </c>
      <c r="G4">
        <v>371775.72</v>
      </c>
      <c r="H4" t="s">
        <v>337</v>
      </c>
      <c r="I4">
        <v>60000000</v>
      </c>
      <c r="K4">
        <v>371775.72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45686</v>
      </c>
      <c r="D4" t="s">
        <v>174</v>
      </c>
      <c r="E4" s="5" t="s">
        <v>338</v>
      </c>
      <c r="G4">
        <f>6380*12</f>
        <v>76560</v>
      </c>
      <c r="H4">
        <v>6380</v>
      </c>
      <c r="I4" s="3">
        <v>45686</v>
      </c>
      <c r="J4" s="3">
        <v>46022</v>
      </c>
      <c r="K4" s="6">
        <v>181</v>
      </c>
      <c r="L4" s="7" t="s">
        <v>339</v>
      </c>
    </row>
    <row r="5" spans="1:12" x14ac:dyDescent="0.25">
      <c r="A5">
        <v>2</v>
      </c>
      <c r="B5" s="3">
        <v>45686</v>
      </c>
      <c r="D5" t="s">
        <v>174</v>
      </c>
      <c r="E5" s="5" t="s">
        <v>340</v>
      </c>
      <c r="G5">
        <f>5104*12</f>
        <v>61248</v>
      </c>
      <c r="H5">
        <v>51047</v>
      </c>
      <c r="I5" s="3">
        <v>45686</v>
      </c>
      <c r="J5" s="3">
        <v>46022</v>
      </c>
      <c r="K5" s="6">
        <v>57</v>
      </c>
      <c r="L5" s="5" t="s">
        <v>341</v>
      </c>
    </row>
    <row r="6" spans="1:12" x14ac:dyDescent="0.25">
      <c r="A6">
        <v>3</v>
      </c>
      <c r="B6" s="3">
        <v>45686</v>
      </c>
      <c r="D6" t="s">
        <v>174</v>
      </c>
      <c r="E6" s="5" t="s">
        <v>342</v>
      </c>
      <c r="G6">
        <f>8932*12</f>
        <v>107184</v>
      </c>
      <c r="H6">
        <v>8932</v>
      </c>
      <c r="I6" s="3">
        <v>45686</v>
      </c>
      <c r="J6" s="3">
        <v>46022</v>
      </c>
      <c r="K6" s="6">
        <v>259</v>
      </c>
      <c r="L6" s="7" t="s">
        <v>343</v>
      </c>
    </row>
    <row r="7" spans="1:12" x14ac:dyDescent="0.25">
      <c r="A7">
        <v>4</v>
      </c>
      <c r="B7" s="3">
        <v>45686</v>
      </c>
      <c r="D7" t="s">
        <v>174</v>
      </c>
      <c r="E7" s="5" t="s">
        <v>344</v>
      </c>
      <c r="G7">
        <f>8700*12</f>
        <v>104400</v>
      </c>
      <c r="H7">
        <v>8700</v>
      </c>
      <c r="I7" s="3">
        <v>45686</v>
      </c>
      <c r="J7" s="3">
        <v>46022</v>
      </c>
      <c r="K7" s="6">
        <v>833</v>
      </c>
      <c r="L7" s="7" t="s">
        <v>345</v>
      </c>
    </row>
    <row r="8" spans="1:12" x14ac:dyDescent="0.25">
      <c r="A8">
        <v>5</v>
      </c>
      <c r="B8" s="3">
        <v>45686</v>
      </c>
      <c r="D8" t="s">
        <v>174</v>
      </c>
      <c r="E8" s="7" t="s">
        <v>346</v>
      </c>
      <c r="G8">
        <f>10208*12</f>
        <v>122496</v>
      </c>
      <c r="H8">
        <v>10208</v>
      </c>
      <c r="I8" s="3">
        <v>45686</v>
      </c>
      <c r="J8" s="3">
        <v>46022</v>
      </c>
      <c r="K8" s="6" t="s">
        <v>347</v>
      </c>
      <c r="L8" s="7" t="s">
        <v>348</v>
      </c>
    </row>
    <row r="9" spans="1:12" x14ac:dyDescent="0.25">
      <c r="A9">
        <v>6</v>
      </c>
      <c r="B9" s="3">
        <v>45686</v>
      </c>
      <c r="D9" t="s">
        <v>174</v>
      </c>
      <c r="E9" s="7" t="s">
        <v>349</v>
      </c>
      <c r="G9">
        <f>8931.99*12</f>
        <v>107183.88</v>
      </c>
      <c r="H9">
        <v>8931.99</v>
      </c>
      <c r="I9" s="3">
        <v>45686</v>
      </c>
      <c r="J9" s="3">
        <v>46022</v>
      </c>
      <c r="K9" s="6" t="s">
        <v>350</v>
      </c>
      <c r="L9" s="7" t="s">
        <v>351</v>
      </c>
    </row>
    <row r="10" spans="1:12" x14ac:dyDescent="0.25">
      <c r="A10">
        <v>7</v>
      </c>
      <c r="B10" s="3">
        <v>45686</v>
      </c>
      <c r="D10" t="s">
        <v>174</v>
      </c>
      <c r="E10" s="5" t="s">
        <v>352</v>
      </c>
      <c r="G10">
        <f>3828*12</f>
        <v>45936</v>
      </c>
      <c r="H10">
        <v>3828</v>
      </c>
      <c r="I10" s="3">
        <v>45686</v>
      </c>
      <c r="J10" s="3">
        <v>46022</v>
      </c>
      <c r="K10" s="6">
        <v>571</v>
      </c>
      <c r="L10" s="7" t="s">
        <v>353</v>
      </c>
    </row>
    <row r="11" spans="1:12" x14ac:dyDescent="0.25">
      <c r="A11">
        <v>8</v>
      </c>
      <c r="B11" s="3">
        <v>45686</v>
      </c>
      <c r="D11" t="s">
        <v>174</v>
      </c>
      <c r="E11" s="7" t="s">
        <v>354</v>
      </c>
      <c r="G11">
        <f>10098*12</f>
        <v>121176</v>
      </c>
      <c r="H11">
        <v>10098</v>
      </c>
      <c r="I11" s="3">
        <v>45686</v>
      </c>
      <c r="J11" s="3">
        <v>46022</v>
      </c>
      <c r="K11" s="6" t="s">
        <v>355</v>
      </c>
      <c r="L11" s="7" t="s">
        <v>356</v>
      </c>
    </row>
    <row r="12" spans="1:12" x14ac:dyDescent="0.25">
      <c r="A12">
        <v>9</v>
      </c>
      <c r="B12" s="3">
        <v>45686</v>
      </c>
      <c r="D12" t="s">
        <v>174</v>
      </c>
      <c r="E12" s="7" t="s">
        <v>357</v>
      </c>
      <c r="G12">
        <f>11600*12</f>
        <v>139200</v>
      </c>
      <c r="H12">
        <v>11600</v>
      </c>
      <c r="I12" s="3">
        <v>45686</v>
      </c>
      <c r="J12" s="3">
        <v>46022</v>
      </c>
      <c r="K12" s="6">
        <v>10</v>
      </c>
      <c r="L12" s="7" t="s">
        <v>358</v>
      </c>
    </row>
    <row r="13" spans="1:12" x14ac:dyDescent="0.25">
      <c r="A13">
        <v>10</v>
      </c>
      <c r="B13" s="3">
        <v>45686</v>
      </c>
      <c r="D13" t="s">
        <v>174</v>
      </c>
      <c r="E13" s="5" t="s">
        <v>359</v>
      </c>
      <c r="G13">
        <f>6380*12</f>
        <v>76560</v>
      </c>
      <c r="H13">
        <v>6380</v>
      </c>
      <c r="I13" s="3">
        <v>45686</v>
      </c>
      <c r="J13" s="3">
        <v>46022</v>
      </c>
      <c r="K13" s="6">
        <v>678</v>
      </c>
      <c r="L13" s="5" t="s">
        <v>360</v>
      </c>
    </row>
    <row r="14" spans="1:12" x14ac:dyDescent="0.25">
      <c r="A14">
        <v>11</v>
      </c>
      <c r="B14" s="3">
        <v>45686</v>
      </c>
      <c r="D14" t="s">
        <v>174</v>
      </c>
      <c r="E14" s="7" t="s">
        <v>361</v>
      </c>
      <c r="G14">
        <f>6380*12</f>
        <v>76560</v>
      </c>
      <c r="H14">
        <v>6380</v>
      </c>
      <c r="I14" s="3">
        <v>45686</v>
      </c>
      <c r="J14" s="3">
        <v>46022</v>
      </c>
      <c r="K14" s="6" t="s">
        <v>362</v>
      </c>
      <c r="L14" s="7" t="s">
        <v>363</v>
      </c>
    </row>
    <row r="15" spans="1:12" x14ac:dyDescent="0.25">
      <c r="A15">
        <v>12</v>
      </c>
      <c r="B15" s="3">
        <v>45686</v>
      </c>
      <c r="D15" t="s">
        <v>174</v>
      </c>
      <c r="E15" s="7" t="s">
        <v>364</v>
      </c>
      <c r="G15">
        <f>12622.35*12</f>
        <v>151468.20000000001</v>
      </c>
      <c r="H15">
        <v>12622.5</v>
      </c>
      <c r="I15" s="3">
        <v>45686</v>
      </c>
      <c r="J15" s="3">
        <v>46022</v>
      </c>
      <c r="K15" s="6">
        <v>142</v>
      </c>
      <c r="L15" s="5" t="s">
        <v>365</v>
      </c>
    </row>
    <row r="16" spans="1:12" x14ac:dyDescent="0.25">
      <c r="A16">
        <v>13</v>
      </c>
      <c r="B16" s="3">
        <v>45686</v>
      </c>
      <c r="D16" t="s">
        <v>174</v>
      </c>
      <c r="E16" s="7" t="s">
        <v>366</v>
      </c>
      <c r="G16">
        <f>8932*12</f>
        <v>107184</v>
      </c>
      <c r="H16">
        <v>8932</v>
      </c>
      <c r="I16" s="3">
        <v>45686</v>
      </c>
      <c r="J16" s="3">
        <v>46022</v>
      </c>
      <c r="K16" s="6">
        <v>1618</v>
      </c>
      <c r="L16" s="7" t="s">
        <v>367</v>
      </c>
    </row>
    <row r="17" spans="1:12" x14ac:dyDescent="0.25">
      <c r="A17">
        <v>14</v>
      </c>
      <c r="B17" s="3">
        <v>45686</v>
      </c>
      <c r="D17" t="s">
        <v>174</v>
      </c>
      <c r="E17" s="5" t="s">
        <v>368</v>
      </c>
      <c r="G17">
        <f>12760*12</f>
        <v>153120</v>
      </c>
      <c r="H17">
        <v>12760</v>
      </c>
      <c r="I17" s="3">
        <v>45686</v>
      </c>
      <c r="J17" s="3">
        <v>46022</v>
      </c>
      <c r="K17" s="6">
        <v>2554</v>
      </c>
      <c r="L17" s="7" t="s">
        <v>369</v>
      </c>
    </row>
    <row r="18" spans="1:12" x14ac:dyDescent="0.25">
      <c r="A18">
        <v>15</v>
      </c>
      <c r="B18" s="3">
        <v>45686</v>
      </c>
      <c r="D18" t="s">
        <v>174</v>
      </c>
      <c r="E18" s="5" t="s">
        <v>370</v>
      </c>
      <c r="G18">
        <f>18993.75*12</f>
        <v>227925</v>
      </c>
      <c r="H18">
        <v>18993.75</v>
      </c>
      <c r="I18" s="3">
        <v>45686</v>
      </c>
      <c r="J18" s="3">
        <v>46022</v>
      </c>
      <c r="K18" s="6" t="s">
        <v>371</v>
      </c>
      <c r="L18" s="7" t="s">
        <v>372</v>
      </c>
    </row>
    <row r="19" spans="1:12" x14ac:dyDescent="0.25">
      <c r="A19">
        <v>16</v>
      </c>
      <c r="B19" s="3">
        <v>45686</v>
      </c>
      <c r="D19" t="s">
        <v>174</v>
      </c>
      <c r="E19" s="5" t="s">
        <v>373</v>
      </c>
      <c r="G19">
        <f>17400*12</f>
        <v>208800</v>
      </c>
      <c r="H19">
        <v>17400</v>
      </c>
      <c r="I19" s="3">
        <v>45686</v>
      </c>
      <c r="J19" s="3">
        <v>46022</v>
      </c>
      <c r="K19" s="6" t="s">
        <v>374</v>
      </c>
      <c r="L19" s="7" t="s">
        <v>375</v>
      </c>
    </row>
    <row r="20" spans="1:12" x14ac:dyDescent="0.25">
      <c r="A20">
        <v>17</v>
      </c>
      <c r="B20" s="3">
        <v>45686</v>
      </c>
      <c r="D20" t="s">
        <v>174</v>
      </c>
      <c r="E20" s="5" t="s">
        <v>376</v>
      </c>
      <c r="G20">
        <f>10208*12</f>
        <v>122496</v>
      </c>
      <c r="H20">
        <v>10208</v>
      </c>
      <c r="I20" s="3">
        <v>45686</v>
      </c>
      <c r="J20" s="3">
        <v>46022</v>
      </c>
      <c r="K20" s="6">
        <v>87</v>
      </c>
      <c r="L20" s="7" t="s">
        <v>377</v>
      </c>
    </row>
    <row r="21" spans="1:12" x14ac:dyDescent="0.25">
      <c r="A21">
        <v>18</v>
      </c>
      <c r="B21" s="3">
        <v>45686</v>
      </c>
      <c r="D21" t="s">
        <v>174</v>
      </c>
      <c r="E21" s="5" t="s">
        <v>378</v>
      </c>
      <c r="G21">
        <f>6380*12</f>
        <v>76560</v>
      </c>
      <c r="H21">
        <v>6380</v>
      </c>
      <c r="I21" s="3">
        <v>45686</v>
      </c>
      <c r="J21" s="3">
        <v>46022</v>
      </c>
      <c r="K21" s="6">
        <v>798</v>
      </c>
      <c r="L21" s="7" t="s">
        <v>379</v>
      </c>
    </row>
    <row r="22" spans="1:12" x14ac:dyDescent="0.25">
      <c r="A22">
        <v>19</v>
      </c>
      <c r="B22" s="3">
        <v>45686</v>
      </c>
      <c r="D22" t="s">
        <v>174</v>
      </c>
      <c r="E22" s="5" t="s">
        <v>380</v>
      </c>
      <c r="G22">
        <f>6380*12</f>
        <v>76560</v>
      </c>
      <c r="H22">
        <v>6380</v>
      </c>
      <c r="I22" s="3">
        <v>45686</v>
      </c>
      <c r="J22" s="3">
        <v>46022</v>
      </c>
      <c r="K22" s="6" t="s">
        <v>381</v>
      </c>
      <c r="L22" s="7" t="s">
        <v>382</v>
      </c>
    </row>
    <row r="23" spans="1:12" x14ac:dyDescent="0.25">
      <c r="A23">
        <v>20</v>
      </c>
      <c r="B23" s="3">
        <v>45686</v>
      </c>
      <c r="D23" t="s">
        <v>174</v>
      </c>
      <c r="E23" s="5" t="s">
        <v>383</v>
      </c>
      <c r="G23">
        <f>6380*12</f>
        <v>76560</v>
      </c>
      <c r="H23">
        <v>6380</v>
      </c>
      <c r="I23" s="3">
        <v>45686</v>
      </c>
      <c r="J23" s="3">
        <v>46022</v>
      </c>
      <c r="K23" s="6" t="s">
        <v>384</v>
      </c>
      <c r="L23" s="5" t="s">
        <v>385</v>
      </c>
    </row>
    <row r="24" spans="1:12" x14ac:dyDescent="0.25">
      <c r="A24">
        <v>21</v>
      </c>
      <c r="B24" s="3">
        <v>45686</v>
      </c>
      <c r="D24" t="s">
        <v>174</v>
      </c>
      <c r="E24" s="5" t="s">
        <v>386</v>
      </c>
      <c r="G24">
        <f>8932*12</f>
        <v>107184</v>
      </c>
      <c r="H24">
        <v>8932</v>
      </c>
      <c r="I24" s="3">
        <v>45686</v>
      </c>
      <c r="J24" s="3">
        <v>46022</v>
      </c>
      <c r="K24" s="6">
        <v>444</v>
      </c>
      <c r="L24" s="7" t="s">
        <v>387</v>
      </c>
    </row>
    <row r="25" spans="1:12" x14ac:dyDescent="0.25">
      <c r="A25">
        <v>22</v>
      </c>
      <c r="B25" s="3">
        <v>45686</v>
      </c>
      <c r="D25" t="s">
        <v>174</v>
      </c>
      <c r="E25" s="5" t="s">
        <v>388</v>
      </c>
      <c r="G25">
        <f>9280*12</f>
        <v>111360</v>
      </c>
      <c r="H25">
        <v>9280</v>
      </c>
      <c r="I25" s="3">
        <v>45686</v>
      </c>
      <c r="J25" s="3">
        <v>46022</v>
      </c>
      <c r="K25" s="6">
        <v>98</v>
      </c>
      <c r="L25" s="7" t="s">
        <v>389</v>
      </c>
    </row>
    <row r="26" spans="1:12" x14ac:dyDescent="0.25">
      <c r="A26">
        <v>23</v>
      </c>
      <c r="B26" s="3">
        <v>45686</v>
      </c>
      <c r="D26" t="s">
        <v>174</v>
      </c>
      <c r="E26" s="5" t="s">
        <v>390</v>
      </c>
      <c r="G26">
        <f>8932*12</f>
        <v>107184</v>
      </c>
      <c r="H26">
        <v>8932</v>
      </c>
      <c r="I26" s="3">
        <v>45686</v>
      </c>
      <c r="J26" s="3">
        <v>46022</v>
      </c>
      <c r="K26" s="6">
        <v>580</v>
      </c>
      <c r="L26" s="7" t="s">
        <v>391</v>
      </c>
    </row>
    <row r="27" spans="1:12" x14ac:dyDescent="0.25">
      <c r="A27">
        <v>24</v>
      </c>
      <c r="B27" s="3">
        <v>45686</v>
      </c>
      <c r="D27" t="s">
        <v>174</v>
      </c>
      <c r="E27" s="5" t="s">
        <v>392</v>
      </c>
      <c r="G27">
        <f>6311.25*12</f>
        <v>75735</v>
      </c>
      <c r="H27">
        <v>6311.25</v>
      </c>
      <c r="I27" s="3">
        <v>45686</v>
      </c>
      <c r="J27" s="3">
        <v>46022</v>
      </c>
      <c r="K27" s="6" t="s">
        <v>393</v>
      </c>
      <c r="L27" s="7" t="s">
        <v>394</v>
      </c>
    </row>
    <row r="28" spans="1:12" x14ac:dyDescent="0.25">
      <c r="A28">
        <v>25</v>
      </c>
      <c r="B28" s="3">
        <v>45686</v>
      </c>
      <c r="D28" t="s">
        <v>174</v>
      </c>
      <c r="E28" s="5" t="s">
        <v>395</v>
      </c>
      <c r="G28">
        <f>6380*12</f>
        <v>76560</v>
      </c>
      <c r="H28">
        <v>6380</v>
      </c>
      <c r="I28" s="3">
        <v>45686</v>
      </c>
      <c r="J28" s="3">
        <v>46022</v>
      </c>
      <c r="K28" s="6" t="s">
        <v>396</v>
      </c>
      <c r="L28" s="7" t="s">
        <v>397</v>
      </c>
    </row>
    <row r="29" spans="1:12" x14ac:dyDescent="0.25">
      <c r="A29">
        <v>26</v>
      </c>
      <c r="B29" s="3">
        <v>45686</v>
      </c>
      <c r="D29" t="s">
        <v>174</v>
      </c>
      <c r="E29" s="5" t="s">
        <v>398</v>
      </c>
      <c r="G29">
        <f>6380*12</f>
        <v>76560</v>
      </c>
      <c r="H29">
        <v>6380</v>
      </c>
      <c r="I29" s="3">
        <v>45686</v>
      </c>
      <c r="J29" s="3">
        <v>46022</v>
      </c>
      <c r="K29" s="6">
        <v>406</v>
      </c>
      <c r="L29" s="7" t="s">
        <v>399</v>
      </c>
    </row>
    <row r="30" spans="1:12" x14ac:dyDescent="0.25">
      <c r="A30">
        <v>27</v>
      </c>
      <c r="B30" s="3">
        <v>45686</v>
      </c>
      <c r="D30" t="s">
        <v>174</v>
      </c>
      <c r="E30" s="5" t="s">
        <v>400</v>
      </c>
      <c r="G30">
        <f>7000*12</f>
        <v>84000</v>
      </c>
      <c r="H30">
        <v>7000</v>
      </c>
      <c r="I30" s="3">
        <v>45686</v>
      </c>
      <c r="J30" s="3">
        <v>46022</v>
      </c>
      <c r="K30" s="6" t="s">
        <v>401</v>
      </c>
      <c r="L30" s="7" t="s">
        <v>402</v>
      </c>
    </row>
    <row r="31" spans="1:12" x14ac:dyDescent="0.25">
      <c r="A31">
        <v>28</v>
      </c>
      <c r="B31" s="3">
        <v>45686</v>
      </c>
      <c r="D31" t="s">
        <v>174</v>
      </c>
      <c r="E31" s="5" t="s">
        <v>403</v>
      </c>
      <c r="G31">
        <f>25520*12</f>
        <v>306240</v>
      </c>
      <c r="H31">
        <v>25520</v>
      </c>
      <c r="I31" s="3">
        <v>45686</v>
      </c>
      <c r="J31" s="3">
        <v>46022</v>
      </c>
      <c r="K31" s="6">
        <v>50</v>
      </c>
      <c r="L31" s="7" t="s">
        <v>404</v>
      </c>
    </row>
    <row r="32" spans="1:12" x14ac:dyDescent="0.25">
      <c r="A32">
        <v>29</v>
      </c>
      <c r="B32" s="3">
        <v>45686</v>
      </c>
      <c r="D32" t="s">
        <v>174</v>
      </c>
      <c r="E32" s="5" t="s">
        <v>405</v>
      </c>
      <c r="G32">
        <f>10600*12</f>
        <v>127200</v>
      </c>
      <c r="H32">
        <v>10600</v>
      </c>
      <c r="I32" s="3">
        <v>45686</v>
      </c>
      <c r="J32" s="3">
        <v>46022</v>
      </c>
      <c r="K32" s="6" t="s">
        <v>406</v>
      </c>
      <c r="L32" s="7" t="s">
        <v>407</v>
      </c>
    </row>
    <row r="33" spans="1:12" x14ac:dyDescent="0.25">
      <c r="A33">
        <v>30</v>
      </c>
      <c r="B33" s="3">
        <v>45686</v>
      </c>
      <c r="D33" t="s">
        <v>174</v>
      </c>
      <c r="E33" s="5" t="s">
        <v>408</v>
      </c>
      <c r="G33">
        <f>12760*12</f>
        <v>153120</v>
      </c>
      <c r="H33">
        <v>12760</v>
      </c>
      <c r="I33" s="3">
        <v>45686</v>
      </c>
      <c r="J33" s="3">
        <v>46022</v>
      </c>
      <c r="K33" s="6" t="s">
        <v>409</v>
      </c>
      <c r="L33" s="7" t="s">
        <v>410</v>
      </c>
    </row>
    <row r="34" spans="1:12" x14ac:dyDescent="0.25">
      <c r="A34">
        <v>31</v>
      </c>
      <c r="B34" s="3">
        <v>45686</v>
      </c>
      <c r="D34" t="s">
        <v>174</v>
      </c>
      <c r="E34" s="5" t="s">
        <v>411</v>
      </c>
      <c r="G34">
        <f>6885*12</f>
        <v>82620</v>
      </c>
      <c r="H34">
        <v>6885</v>
      </c>
      <c r="I34" s="3">
        <v>45686</v>
      </c>
      <c r="J34" s="3">
        <v>46022</v>
      </c>
      <c r="K34" s="6">
        <v>464</v>
      </c>
      <c r="L34" s="7" t="s">
        <v>412</v>
      </c>
    </row>
    <row r="35" spans="1:12" x14ac:dyDescent="0.25">
      <c r="A35">
        <v>32</v>
      </c>
      <c r="B35" s="3">
        <v>45686</v>
      </c>
      <c r="D35" t="s">
        <v>174</v>
      </c>
      <c r="E35" s="5" t="s">
        <v>413</v>
      </c>
      <c r="G35">
        <f>9570*12</f>
        <v>114840</v>
      </c>
      <c r="H35">
        <v>9570</v>
      </c>
      <c r="I35" s="3">
        <v>45686</v>
      </c>
      <c r="J35" s="3">
        <v>46022</v>
      </c>
      <c r="K35" s="6" t="s">
        <v>414</v>
      </c>
      <c r="L35" s="7" t="s">
        <v>415</v>
      </c>
    </row>
    <row r="36" spans="1:12" x14ac:dyDescent="0.25">
      <c r="A36">
        <v>33</v>
      </c>
      <c r="B36" s="3">
        <v>45686</v>
      </c>
      <c r="D36" t="s">
        <v>174</v>
      </c>
      <c r="E36" s="5" t="s">
        <v>416</v>
      </c>
      <c r="G36">
        <f>19140*12</f>
        <v>229680</v>
      </c>
      <c r="H36">
        <v>19140</v>
      </c>
      <c r="I36" s="3">
        <v>45686</v>
      </c>
      <c r="J36" s="3">
        <v>46022</v>
      </c>
      <c r="K36" s="6">
        <v>1279</v>
      </c>
      <c r="L36" s="7" t="s">
        <v>417</v>
      </c>
    </row>
    <row r="37" spans="1:12" x14ac:dyDescent="0.25">
      <c r="A37">
        <v>34</v>
      </c>
      <c r="B37" s="3">
        <v>45686</v>
      </c>
      <c r="D37" t="s">
        <v>174</v>
      </c>
      <c r="E37" s="5" t="s">
        <v>418</v>
      </c>
      <c r="G37">
        <f>19140*12</f>
        <v>229680</v>
      </c>
      <c r="H37">
        <v>19140</v>
      </c>
      <c r="I37" s="3">
        <v>45686</v>
      </c>
      <c r="J37" s="3">
        <v>46022</v>
      </c>
      <c r="K37" s="6">
        <v>1826</v>
      </c>
      <c r="L37" s="7" t="s">
        <v>419</v>
      </c>
    </row>
    <row r="38" spans="1:12" x14ac:dyDescent="0.25">
      <c r="A38">
        <v>35</v>
      </c>
      <c r="B38" s="3">
        <v>45686</v>
      </c>
      <c r="D38" t="s">
        <v>174</v>
      </c>
      <c r="E38" s="5" t="s">
        <v>420</v>
      </c>
      <c r="G38">
        <f>8750*12</f>
        <v>105000</v>
      </c>
      <c r="H38">
        <v>8750</v>
      </c>
      <c r="I38" s="3">
        <v>45686</v>
      </c>
      <c r="J38" s="3">
        <v>46022</v>
      </c>
      <c r="K38" s="6" t="s">
        <v>421</v>
      </c>
      <c r="L38" s="7" t="s">
        <v>422</v>
      </c>
    </row>
    <row r="39" spans="1:12" x14ac:dyDescent="0.25">
      <c r="A39">
        <v>36</v>
      </c>
      <c r="B39" s="3">
        <v>45686</v>
      </c>
      <c r="D39" t="s">
        <v>174</v>
      </c>
      <c r="E39" s="7" t="s">
        <v>423</v>
      </c>
      <c r="G39">
        <f>11600*12</f>
        <v>139200</v>
      </c>
      <c r="H39">
        <v>11600</v>
      </c>
      <c r="I39" s="3">
        <v>45686</v>
      </c>
      <c r="J39" s="3">
        <v>46022</v>
      </c>
      <c r="K39" s="6" t="s">
        <v>424</v>
      </c>
      <c r="L39" s="5" t="s">
        <v>425</v>
      </c>
    </row>
    <row r="40" spans="1:12" x14ac:dyDescent="0.25">
      <c r="A40">
        <v>37</v>
      </c>
      <c r="B40" s="3">
        <v>45686</v>
      </c>
      <c r="D40" t="s">
        <v>174</v>
      </c>
      <c r="E40" s="5" t="s">
        <v>426</v>
      </c>
      <c r="G40">
        <f>6380*12</f>
        <v>76560</v>
      </c>
      <c r="H40">
        <v>6380</v>
      </c>
      <c r="I40" s="3">
        <v>45686</v>
      </c>
      <c r="J40" s="3">
        <v>46022</v>
      </c>
      <c r="K40" s="6" t="s">
        <v>427</v>
      </c>
      <c r="L40" s="7" t="s">
        <v>428</v>
      </c>
    </row>
    <row r="41" spans="1:12" x14ac:dyDescent="0.25">
      <c r="A41">
        <v>38</v>
      </c>
      <c r="B41" s="3">
        <v>45686</v>
      </c>
      <c r="D41" t="s">
        <v>174</v>
      </c>
      <c r="E41" s="5" t="s">
        <v>429</v>
      </c>
      <c r="G41">
        <f>12750*12</f>
        <v>153000</v>
      </c>
      <c r="H41">
        <v>12760</v>
      </c>
      <c r="I41" s="3">
        <v>45686</v>
      </c>
      <c r="J41" s="3">
        <v>46022</v>
      </c>
      <c r="K41" s="6">
        <v>2490</v>
      </c>
      <c r="L41" s="8" t="s">
        <v>430</v>
      </c>
    </row>
    <row r="42" spans="1:12" x14ac:dyDescent="0.25">
      <c r="A42">
        <v>39</v>
      </c>
      <c r="B42" s="3">
        <v>45686</v>
      </c>
      <c r="D42" t="s">
        <v>174</v>
      </c>
      <c r="E42" s="5" t="s">
        <v>431</v>
      </c>
      <c r="G42">
        <f>23200*12</f>
        <v>278400</v>
      </c>
      <c r="H42">
        <v>23200</v>
      </c>
      <c r="I42" s="3">
        <v>45686</v>
      </c>
      <c r="J42" s="3">
        <v>46022</v>
      </c>
      <c r="K42" s="6" t="s">
        <v>432</v>
      </c>
      <c r="L42" s="7" t="s">
        <v>433</v>
      </c>
    </row>
    <row r="43" spans="1:12" x14ac:dyDescent="0.25">
      <c r="A43">
        <v>40</v>
      </c>
      <c r="B43" s="3">
        <v>45686</v>
      </c>
      <c r="D43" t="s">
        <v>174</v>
      </c>
      <c r="E43" s="5" t="s">
        <v>434</v>
      </c>
      <c r="G43">
        <f>15312*12</f>
        <v>183744</v>
      </c>
      <c r="H43">
        <v>15312</v>
      </c>
      <c r="I43" s="3">
        <v>45686</v>
      </c>
      <c r="J43" s="3">
        <v>46022</v>
      </c>
      <c r="K43" s="6">
        <v>732</v>
      </c>
      <c r="L43" s="7" t="s">
        <v>435</v>
      </c>
    </row>
    <row r="44" spans="1:12" x14ac:dyDescent="0.25">
      <c r="A44">
        <v>41</v>
      </c>
      <c r="B44" s="3">
        <v>45686</v>
      </c>
      <c r="D44" t="s">
        <v>174</v>
      </c>
      <c r="E44" s="7" t="s">
        <v>436</v>
      </c>
      <c r="G44">
        <f>10000*12</f>
        <v>120000</v>
      </c>
      <c r="H44">
        <v>11500</v>
      </c>
      <c r="I44" s="3">
        <v>45686</v>
      </c>
      <c r="J44" s="3">
        <v>46022</v>
      </c>
      <c r="K44" s="6" t="s">
        <v>437</v>
      </c>
      <c r="L44" s="7" t="s">
        <v>438</v>
      </c>
    </row>
  </sheetData>
  <hyperlinks>
    <hyperlink ref="E4" r:id="rId1" xr:uid="{3627F161-4E53-4B83-9E24-F66403D70BF1}"/>
    <hyperlink ref="E5" r:id="rId2" xr:uid="{ED7462BA-5F3B-425A-B8B9-7C8647C5A722}"/>
    <hyperlink ref="E6" r:id="rId3" xr:uid="{95E23EE8-B753-4AC4-A2B0-C29AD710B5EC}"/>
    <hyperlink ref="E7" r:id="rId4" xr:uid="{C1FE0BA2-EED4-47D9-95B5-FCD6611034D8}"/>
    <hyperlink ref="E8" r:id="rId5" xr:uid="{677272F9-8932-48F2-B7E3-9225892744F4}"/>
    <hyperlink ref="E9" r:id="rId6" xr:uid="{19938289-BF74-4ABC-B2D7-238B5AAC2409}"/>
    <hyperlink ref="E10" r:id="rId7" xr:uid="{7008C47D-FFC4-46E7-8007-15B0D2588EA5}"/>
    <hyperlink ref="E11" r:id="rId8" xr:uid="{B4D3D918-F0F7-46E2-BE88-2AE5A738ADA5}"/>
    <hyperlink ref="E12" r:id="rId9" xr:uid="{087986A7-C73D-4E72-AEE5-54C91D20FB54}"/>
    <hyperlink ref="E13" r:id="rId10" xr:uid="{1C957B88-3C85-4910-AB9C-320858B4F2B4}"/>
    <hyperlink ref="E14" r:id="rId11" xr:uid="{F72F3B59-5D62-4E1F-931A-93FFA3972302}"/>
    <hyperlink ref="E15" r:id="rId12" xr:uid="{662E2D71-1750-4B07-8B73-B44F6D8167DE}"/>
    <hyperlink ref="E16" r:id="rId13" xr:uid="{E830B942-06E7-4561-A39D-EA751721CD95}"/>
    <hyperlink ref="E17" r:id="rId14" display="https://escobedo.gob.mx/transparencia/doc/HV-ENL/2025080120453215.PDF" xr:uid="{8D739BAC-1935-4451-8834-25AA43A4A8A6}"/>
    <hyperlink ref="E18" r:id="rId15" xr:uid="{FAB78174-A38C-476F-B81D-04BACCC18020}"/>
    <hyperlink ref="E19" r:id="rId16" xr:uid="{985E6AFB-379A-416C-B67A-0ECED0182030}"/>
    <hyperlink ref="E20" r:id="rId17" xr:uid="{8DE7A038-77DE-4680-8704-88777041E27E}"/>
    <hyperlink ref="E21" r:id="rId18" xr:uid="{4DF9C542-8C51-411C-B457-5C8B0AB6A54E}"/>
    <hyperlink ref="E22" r:id="rId19" xr:uid="{D41E7806-6EBF-4602-9501-F1F9C0EA2A92}"/>
    <hyperlink ref="E23" r:id="rId20" xr:uid="{8ACFA369-B0F4-4D08-B8F2-9DD5169FA515}"/>
    <hyperlink ref="E24" r:id="rId21" xr:uid="{B2CCC3A2-C3E2-4128-B541-1EEE7BF9A7A4}"/>
    <hyperlink ref="E25" r:id="rId22" display="https://escobedo.gob.mx/transparencia/doc/HV-ENL/202508012055323.PDF" xr:uid="{1E425480-163A-4159-800F-5FABEEC32C4A}"/>
    <hyperlink ref="E26" r:id="rId23" xr:uid="{E4DFE79A-CE08-4F77-9DD7-27F1BEF5FDF5}"/>
    <hyperlink ref="E27" r:id="rId24" xr:uid="{1E83BD5B-094F-47DF-8A41-BCC137EF916A}"/>
    <hyperlink ref="E28" r:id="rId25" display="https://escobedo.gob.mx/transparencia/doc/HV-ENL/2025080122391622.PDF" xr:uid="{77D0333E-87E2-4B10-ACF3-2EED0861621D}"/>
    <hyperlink ref="E29" r:id="rId26" xr:uid="{12541D35-D837-4950-9656-9C8195CF04B3}"/>
    <hyperlink ref="E30" r:id="rId27" xr:uid="{F3DD31D9-92C1-415D-B549-FDECFCF67A90}"/>
    <hyperlink ref="E31" r:id="rId28" xr:uid="{9DC31B47-9013-4090-B0F6-A5C80A6994E6}"/>
    <hyperlink ref="E32" r:id="rId29" xr:uid="{5523ED4A-604B-4D59-8491-A965B1A7A1BD}"/>
    <hyperlink ref="E33" r:id="rId30" xr:uid="{78E7EF1B-29A2-44FB-8466-A33E612B212A}"/>
    <hyperlink ref="E34" r:id="rId31" xr:uid="{83F21649-CBF9-4CBD-BE56-DD54D572CA1B}"/>
    <hyperlink ref="E35" r:id="rId32" xr:uid="{105302F9-31FF-403D-B25C-9AF9F67D494C}"/>
    <hyperlink ref="E36" r:id="rId33" xr:uid="{13AE7D3D-5D26-4754-9AD8-DA5FCAF89F39}"/>
    <hyperlink ref="E37" r:id="rId34" xr:uid="{5AAEE8AB-E22B-49B8-8339-ACF0A4281FFE}"/>
    <hyperlink ref="E38" r:id="rId35" display="https://escobedo.gob.mx/transparencia/doc/HV-ENL/2025080122512319.PDF" xr:uid="{7FBBFAFA-A50E-401F-9361-B693BF0975FE}"/>
    <hyperlink ref="E39" r:id="rId36" xr:uid="{EE3E8E5B-4186-4050-98DE-BB3533ADAD5E}"/>
    <hyperlink ref="E40" r:id="rId37" xr:uid="{61D7B410-B6BE-4646-93BE-7D03B62710EC}"/>
    <hyperlink ref="E41" r:id="rId38" xr:uid="{F3175DD2-911E-4861-9BA4-CD4AA056207C}"/>
    <hyperlink ref="E42" r:id="rId39" xr:uid="{D39D090E-2120-457D-8157-A1A64833AEB4}"/>
    <hyperlink ref="E43" r:id="rId40" xr:uid="{3B865A1F-7CD4-4BF0-8A2E-301F4156AD3B}"/>
    <hyperlink ref="E44" r:id="rId41" xr:uid="{830843FA-AED2-422D-9FAE-280D3D3DEE59}"/>
    <hyperlink ref="L4" r:id="rId42" xr:uid="{54482035-D0DE-4D1E-9027-85C1DB5B1967}"/>
    <hyperlink ref="L5" r:id="rId43" xr:uid="{A3B5185B-566E-4D0E-8412-D2F11785A90D}"/>
    <hyperlink ref="L6" r:id="rId44" xr:uid="{609DF041-46DD-4019-A0F3-A7B55CB73AEF}"/>
    <hyperlink ref="L7" r:id="rId45" xr:uid="{FAD63B43-F865-4F3B-A7AD-76F1FB0B7C4C}"/>
    <hyperlink ref="L8" r:id="rId46" xr:uid="{3349FDE7-2614-4C17-8F22-C9EFE8395BA3}"/>
    <hyperlink ref="L9" r:id="rId47" xr:uid="{627B8B46-9522-442C-8A2E-F4446BAF43BF}"/>
    <hyperlink ref="L10" r:id="rId48" xr:uid="{6288A4A0-668A-4CF1-9492-94241E5ADEA9}"/>
    <hyperlink ref="L11" r:id="rId49" xr:uid="{1B4D5A8D-DD06-49C4-9E23-1591601F3C6F}"/>
    <hyperlink ref="L12" r:id="rId50" xr:uid="{BA66BCAC-9D73-43DF-9568-1BA1CF2EFE2B}"/>
    <hyperlink ref="L13" r:id="rId51" xr:uid="{0DBA20C9-8C0C-4DA4-AAEA-C05CED85C06B}"/>
    <hyperlink ref="L14" r:id="rId52" xr:uid="{4715736D-D3AE-4175-9E85-C44ABB4426B0}"/>
    <hyperlink ref="L15" r:id="rId53" xr:uid="{F52F8F1E-A436-452E-A608-D6C3A9139A0B}"/>
    <hyperlink ref="L16" r:id="rId54" xr:uid="{E9A05083-B8A0-4F42-8BB0-8E32A636E2C2}"/>
    <hyperlink ref="L17" r:id="rId55" xr:uid="{2543C031-6FCD-4FE7-803C-706D71AE16A6}"/>
    <hyperlink ref="L18" r:id="rId56" xr:uid="{DD519FA8-0470-4845-A2D2-54C1CF0D014D}"/>
    <hyperlink ref="L19" r:id="rId57" xr:uid="{06EF265E-F4DA-485C-B10B-FE8774211C7E}"/>
    <hyperlink ref="L20" r:id="rId58" xr:uid="{47489E89-45ED-4050-BF2A-0F3CABDBBBE5}"/>
    <hyperlink ref="L21" r:id="rId59" xr:uid="{3A767218-5A7A-451E-863C-E5AEF7ADE041}"/>
    <hyperlink ref="L22" r:id="rId60" xr:uid="{4CF5CFBA-F1FE-4E48-B144-EB517A35FBEA}"/>
    <hyperlink ref="L23" r:id="rId61" xr:uid="{2B150F80-3768-47B5-8229-DB3C2B354CC7}"/>
    <hyperlink ref="L24" r:id="rId62" xr:uid="{84CA52E6-2C1E-4653-8C6F-EDC87338E8B1}"/>
    <hyperlink ref="L25" r:id="rId63" xr:uid="{0FF24ADD-ECCE-4131-ABB8-B16B63966A06}"/>
    <hyperlink ref="L26" r:id="rId64" xr:uid="{A328966E-B5F8-4609-B8D4-EEAA30B0E85F}"/>
    <hyperlink ref="L27" r:id="rId65" xr:uid="{D1B0C61C-4245-4446-A8DC-2984B451D911}"/>
    <hyperlink ref="L28" r:id="rId66" xr:uid="{B5DDC2D9-0365-4B5B-8BF0-656CBCB84EC6}"/>
    <hyperlink ref="L29" r:id="rId67" xr:uid="{1D70C04E-794E-4373-BE29-DA89735CE1FE}"/>
    <hyperlink ref="L30" r:id="rId68" xr:uid="{5571BAFD-9D02-4251-9687-E33659703FC7}"/>
    <hyperlink ref="L31" r:id="rId69" xr:uid="{4D8A1837-1D15-4674-9F1A-6CF549FDEBA9}"/>
    <hyperlink ref="L32" r:id="rId70" xr:uid="{2F57FB92-00A0-4214-AD53-2CBD4CA4ED78}"/>
    <hyperlink ref="L33" r:id="rId71" xr:uid="{5FE8BC14-1D13-4CAD-BA0E-F3FB23395B1D}"/>
    <hyperlink ref="L34" r:id="rId72" xr:uid="{053206BB-027C-412A-A1A9-5305686AF747}"/>
    <hyperlink ref="L35" r:id="rId73" xr:uid="{A319C858-F4F7-4D42-8610-0C8E8F104604}"/>
    <hyperlink ref="L36" r:id="rId74" xr:uid="{F1146614-B76C-4AC9-9982-0E209A98AA92}"/>
    <hyperlink ref="L37" r:id="rId75" xr:uid="{7A16DEC3-35B1-4D05-AD3A-E484C71C472C}"/>
    <hyperlink ref="L38" r:id="rId76" xr:uid="{69EA0636-0290-4A9D-9C7C-C9BF635DD286}"/>
    <hyperlink ref="L39" r:id="rId77" xr:uid="{EF5DD13D-8A35-4390-8841-28267E3DC319}"/>
    <hyperlink ref="L40" r:id="rId78" xr:uid="{451757F9-A40A-4F51-9C14-B8FE81D27669}"/>
    <hyperlink ref="L41" r:id="rId79" xr:uid="{FFBD9776-F839-4A11-AD73-91A2C73BBA2D}"/>
    <hyperlink ref="L42" r:id="rId80" xr:uid="{C97A21D6-208D-494D-B245-5EEEDEF3AD14}"/>
    <hyperlink ref="L43" r:id="rId81" xr:uid="{824DC239-70DC-470B-BD8F-A138C25FD68F}"/>
    <hyperlink ref="L44" r:id="rId82" xr:uid="{F41EC3AC-9314-4BE6-820A-9CEE4EF729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C4" t="s">
        <v>189</v>
      </c>
      <c r="D4" t="s">
        <v>190</v>
      </c>
      <c r="E4" t="s">
        <v>191</v>
      </c>
      <c r="F4" t="s">
        <v>106</v>
      </c>
      <c r="G4" t="s">
        <v>192</v>
      </c>
      <c r="H4" t="s">
        <v>128</v>
      </c>
      <c r="I4" t="s">
        <v>193</v>
      </c>
    </row>
    <row r="5" spans="1:10" x14ac:dyDescent="0.25">
      <c r="A5">
        <v>2</v>
      </c>
      <c r="C5" t="s">
        <v>194</v>
      </c>
      <c r="D5" t="s">
        <v>195</v>
      </c>
      <c r="E5" t="s">
        <v>196</v>
      </c>
      <c r="F5" t="s">
        <v>106</v>
      </c>
      <c r="G5" t="s">
        <v>197</v>
      </c>
      <c r="H5" t="s">
        <v>128</v>
      </c>
      <c r="I5" t="s">
        <v>193</v>
      </c>
    </row>
    <row r="6" spans="1:10" x14ac:dyDescent="0.25">
      <c r="A6">
        <v>3</v>
      </c>
      <c r="C6" t="s">
        <v>198</v>
      </c>
      <c r="D6" t="s">
        <v>199</v>
      </c>
      <c r="E6" t="s">
        <v>200</v>
      </c>
      <c r="F6" t="s">
        <v>106</v>
      </c>
      <c r="G6" t="s">
        <v>201</v>
      </c>
      <c r="H6" t="s">
        <v>128</v>
      </c>
      <c r="I6" t="s">
        <v>193</v>
      </c>
    </row>
    <row r="7" spans="1:10" x14ac:dyDescent="0.25">
      <c r="A7">
        <v>4</v>
      </c>
      <c r="C7" t="s">
        <v>202</v>
      </c>
      <c r="D7" t="s">
        <v>203</v>
      </c>
      <c r="E7" t="s">
        <v>204</v>
      </c>
      <c r="F7" t="s">
        <v>105</v>
      </c>
      <c r="G7" t="s">
        <v>205</v>
      </c>
      <c r="H7" t="s">
        <v>128</v>
      </c>
      <c r="I7" t="s">
        <v>193</v>
      </c>
    </row>
    <row r="8" spans="1:10" x14ac:dyDescent="0.25">
      <c r="A8">
        <v>5</v>
      </c>
      <c r="C8" t="s">
        <v>206</v>
      </c>
      <c r="D8" t="s">
        <v>207</v>
      </c>
      <c r="E8" t="s">
        <v>208</v>
      </c>
      <c r="F8" t="s">
        <v>106</v>
      </c>
      <c r="G8" t="s">
        <v>209</v>
      </c>
      <c r="H8" t="s">
        <v>128</v>
      </c>
      <c r="I8" t="s">
        <v>193</v>
      </c>
    </row>
    <row r="9" spans="1:10" x14ac:dyDescent="0.25">
      <c r="A9">
        <v>6</v>
      </c>
      <c r="C9" t="s">
        <v>210</v>
      </c>
      <c r="D9" t="s">
        <v>211</v>
      </c>
      <c r="E9" t="s">
        <v>212</v>
      </c>
      <c r="F9" t="s">
        <v>105</v>
      </c>
      <c r="G9" t="s">
        <v>213</v>
      </c>
      <c r="H9" t="s">
        <v>128</v>
      </c>
      <c r="I9" t="s">
        <v>193</v>
      </c>
    </row>
    <row r="10" spans="1:10" x14ac:dyDescent="0.25">
      <c r="A10">
        <v>7</v>
      </c>
      <c r="C10" t="s">
        <v>214</v>
      </c>
      <c r="D10" t="s">
        <v>215</v>
      </c>
      <c r="E10" t="s">
        <v>216</v>
      </c>
      <c r="F10" t="s">
        <v>106</v>
      </c>
      <c r="G10" t="s">
        <v>217</v>
      </c>
      <c r="H10" t="s">
        <v>128</v>
      </c>
      <c r="I10" t="s">
        <v>193</v>
      </c>
    </row>
    <row r="11" spans="1:10" x14ac:dyDescent="0.25">
      <c r="A11">
        <v>8</v>
      </c>
      <c r="C11" t="s">
        <v>218</v>
      </c>
      <c r="D11" t="s">
        <v>191</v>
      </c>
      <c r="E11" t="s">
        <v>191</v>
      </c>
      <c r="F11" t="s">
        <v>106</v>
      </c>
      <c r="G11" t="s">
        <v>219</v>
      </c>
      <c r="H11" t="s">
        <v>128</v>
      </c>
      <c r="I11" t="s">
        <v>193</v>
      </c>
    </row>
    <row r="12" spans="1:10" x14ac:dyDescent="0.25">
      <c r="A12">
        <v>9</v>
      </c>
      <c r="C12" t="s">
        <v>220</v>
      </c>
      <c r="D12" t="s">
        <v>221</v>
      </c>
      <c r="E12" t="s">
        <v>222</v>
      </c>
      <c r="F12" t="s">
        <v>106</v>
      </c>
      <c r="G12" t="s">
        <v>223</v>
      </c>
      <c r="H12" t="s">
        <v>128</v>
      </c>
      <c r="I12" t="s">
        <v>193</v>
      </c>
    </row>
    <row r="13" spans="1:10" x14ac:dyDescent="0.25">
      <c r="A13">
        <v>10</v>
      </c>
      <c r="C13" t="s">
        <v>224</v>
      </c>
      <c r="D13" t="s">
        <v>225</v>
      </c>
      <c r="E13" t="s">
        <v>226</v>
      </c>
      <c r="F13" t="s">
        <v>105</v>
      </c>
      <c r="G13" t="s">
        <v>227</v>
      </c>
      <c r="H13" t="s">
        <v>128</v>
      </c>
      <c r="I13" t="s">
        <v>193</v>
      </c>
    </row>
    <row r="14" spans="1:10" x14ac:dyDescent="0.25">
      <c r="A14">
        <v>11</v>
      </c>
      <c r="C14" t="s">
        <v>228</v>
      </c>
      <c r="D14" t="s">
        <v>229</v>
      </c>
      <c r="E14" t="s">
        <v>230</v>
      </c>
      <c r="F14" t="s">
        <v>105</v>
      </c>
      <c r="G14" t="s">
        <v>231</v>
      </c>
      <c r="H14" t="s">
        <v>128</v>
      </c>
      <c r="I14" t="s">
        <v>193</v>
      </c>
    </row>
    <row r="15" spans="1:10" x14ac:dyDescent="0.25">
      <c r="A15">
        <v>12</v>
      </c>
      <c r="C15" t="s">
        <v>232</v>
      </c>
      <c r="D15" t="s">
        <v>233</v>
      </c>
      <c r="E15" t="s">
        <v>234</v>
      </c>
      <c r="F15" t="s">
        <v>105</v>
      </c>
      <c r="G15" t="s">
        <v>235</v>
      </c>
      <c r="H15" t="s">
        <v>128</v>
      </c>
      <c r="I15" t="s">
        <v>193</v>
      </c>
    </row>
    <row r="16" spans="1:10" x14ac:dyDescent="0.25">
      <c r="A16">
        <v>13</v>
      </c>
      <c r="C16" t="s">
        <v>236</v>
      </c>
      <c r="D16" t="s">
        <v>237</v>
      </c>
      <c r="E16" t="s">
        <v>191</v>
      </c>
      <c r="F16" t="s">
        <v>106</v>
      </c>
      <c r="G16" t="s">
        <v>238</v>
      </c>
      <c r="H16" t="s">
        <v>128</v>
      </c>
      <c r="I16" t="s">
        <v>193</v>
      </c>
    </row>
    <row r="17" spans="1:9" x14ac:dyDescent="0.25">
      <c r="A17">
        <v>14</v>
      </c>
      <c r="C17" t="s">
        <v>239</v>
      </c>
      <c r="D17" t="s">
        <v>191</v>
      </c>
      <c r="E17" t="s">
        <v>240</v>
      </c>
      <c r="F17" t="s">
        <v>106</v>
      </c>
      <c r="G17" t="s">
        <v>241</v>
      </c>
      <c r="H17" t="s">
        <v>128</v>
      </c>
      <c r="I17" t="s">
        <v>193</v>
      </c>
    </row>
    <row r="18" spans="1:9" x14ac:dyDescent="0.25">
      <c r="A18">
        <v>15</v>
      </c>
      <c r="C18" t="s">
        <v>242</v>
      </c>
      <c r="D18" t="s">
        <v>243</v>
      </c>
      <c r="E18" t="s">
        <v>244</v>
      </c>
      <c r="F18" t="s">
        <v>105</v>
      </c>
      <c r="G18" t="s">
        <v>245</v>
      </c>
      <c r="H18" t="s">
        <v>128</v>
      </c>
      <c r="I18" t="s">
        <v>193</v>
      </c>
    </row>
    <row r="19" spans="1:9" x14ac:dyDescent="0.25">
      <c r="A19">
        <v>16</v>
      </c>
      <c r="C19" t="s">
        <v>246</v>
      </c>
      <c r="D19" t="s">
        <v>247</v>
      </c>
      <c r="E19" t="s">
        <v>234</v>
      </c>
      <c r="F19" t="s">
        <v>106</v>
      </c>
      <c r="G19" t="s">
        <v>248</v>
      </c>
      <c r="H19" t="s">
        <v>128</v>
      </c>
      <c r="I19" t="s">
        <v>193</v>
      </c>
    </row>
    <row r="20" spans="1:9" x14ac:dyDescent="0.25">
      <c r="A20">
        <v>17</v>
      </c>
      <c r="C20" t="s">
        <v>249</v>
      </c>
      <c r="D20" t="s">
        <v>250</v>
      </c>
      <c r="E20" t="s">
        <v>251</v>
      </c>
      <c r="F20" t="s">
        <v>106</v>
      </c>
      <c r="G20" t="s">
        <v>252</v>
      </c>
      <c r="H20" t="s">
        <v>128</v>
      </c>
      <c r="I20" t="s">
        <v>193</v>
      </c>
    </row>
    <row r="21" spans="1:9" x14ac:dyDescent="0.25">
      <c r="A21">
        <v>18</v>
      </c>
      <c r="C21" t="s">
        <v>253</v>
      </c>
      <c r="D21" t="s">
        <v>254</v>
      </c>
      <c r="E21" t="s">
        <v>255</v>
      </c>
      <c r="F21" t="s">
        <v>106</v>
      </c>
      <c r="G21" t="s">
        <v>256</v>
      </c>
      <c r="H21" t="s">
        <v>128</v>
      </c>
      <c r="I21" t="s">
        <v>193</v>
      </c>
    </row>
    <row r="22" spans="1:9" x14ac:dyDescent="0.25">
      <c r="A22">
        <v>19</v>
      </c>
      <c r="C22" t="s">
        <v>257</v>
      </c>
      <c r="D22" t="s">
        <v>215</v>
      </c>
      <c r="E22" t="s">
        <v>258</v>
      </c>
      <c r="F22" t="s">
        <v>106</v>
      </c>
      <c r="G22" t="s">
        <v>259</v>
      </c>
      <c r="H22" t="s">
        <v>128</v>
      </c>
      <c r="I22" t="s">
        <v>193</v>
      </c>
    </row>
    <row r="23" spans="1:9" x14ac:dyDescent="0.25">
      <c r="A23">
        <v>20</v>
      </c>
      <c r="C23" t="s">
        <v>260</v>
      </c>
      <c r="D23" t="s">
        <v>261</v>
      </c>
      <c r="E23" t="s">
        <v>262</v>
      </c>
      <c r="F23" t="s">
        <v>106</v>
      </c>
      <c r="G23" t="s">
        <v>263</v>
      </c>
      <c r="H23" t="s">
        <v>128</v>
      </c>
      <c r="I23" t="s">
        <v>193</v>
      </c>
    </row>
    <row r="24" spans="1:9" x14ac:dyDescent="0.25">
      <c r="A24">
        <v>21</v>
      </c>
      <c r="C24" t="s">
        <v>264</v>
      </c>
      <c r="D24" t="s">
        <v>265</v>
      </c>
      <c r="E24" t="s">
        <v>266</v>
      </c>
      <c r="F24" t="s">
        <v>106</v>
      </c>
      <c r="G24" t="s">
        <v>267</v>
      </c>
      <c r="H24" t="s">
        <v>128</v>
      </c>
      <c r="I24" t="s">
        <v>193</v>
      </c>
    </row>
    <row r="25" spans="1:9" x14ac:dyDescent="0.25">
      <c r="A25">
        <v>22</v>
      </c>
      <c r="C25" t="s">
        <v>268</v>
      </c>
      <c r="D25" t="s">
        <v>269</v>
      </c>
      <c r="E25" t="s">
        <v>270</v>
      </c>
      <c r="F25" t="s">
        <v>106</v>
      </c>
      <c r="G25" t="s">
        <v>271</v>
      </c>
      <c r="H25" t="s">
        <v>128</v>
      </c>
      <c r="I25" t="s">
        <v>193</v>
      </c>
    </row>
    <row r="26" spans="1:9" x14ac:dyDescent="0.25">
      <c r="A26">
        <v>23</v>
      </c>
      <c r="C26" t="s">
        <v>272</v>
      </c>
      <c r="D26" t="s">
        <v>273</v>
      </c>
      <c r="E26" t="s">
        <v>274</v>
      </c>
      <c r="F26" t="s">
        <v>106</v>
      </c>
      <c r="G26" t="s">
        <v>275</v>
      </c>
      <c r="H26" t="s">
        <v>128</v>
      </c>
      <c r="I26" t="s">
        <v>193</v>
      </c>
    </row>
    <row r="27" spans="1:9" x14ac:dyDescent="0.25">
      <c r="A27">
        <v>24</v>
      </c>
      <c r="C27" t="s">
        <v>276</v>
      </c>
      <c r="D27" t="s">
        <v>277</v>
      </c>
      <c r="E27" t="s">
        <v>191</v>
      </c>
      <c r="F27" t="s">
        <v>105</v>
      </c>
      <c r="G27" t="s">
        <v>278</v>
      </c>
      <c r="H27" t="s">
        <v>128</v>
      </c>
      <c r="I27" t="s">
        <v>193</v>
      </c>
    </row>
    <row r="28" spans="1:9" x14ac:dyDescent="0.25">
      <c r="A28">
        <v>25</v>
      </c>
      <c r="C28" t="s">
        <v>279</v>
      </c>
      <c r="D28" t="s">
        <v>280</v>
      </c>
      <c r="E28" t="s">
        <v>281</v>
      </c>
      <c r="F28" t="s">
        <v>105</v>
      </c>
      <c r="G28" t="s">
        <v>282</v>
      </c>
      <c r="H28" t="s">
        <v>128</v>
      </c>
      <c r="I28" t="s">
        <v>193</v>
      </c>
    </row>
    <row r="29" spans="1:9" x14ac:dyDescent="0.25">
      <c r="A29">
        <v>26</v>
      </c>
      <c r="C29" t="s">
        <v>283</v>
      </c>
      <c r="D29" t="s">
        <v>284</v>
      </c>
      <c r="E29" t="s">
        <v>266</v>
      </c>
      <c r="F29" t="s">
        <v>105</v>
      </c>
      <c r="G29" t="s">
        <v>285</v>
      </c>
      <c r="H29" t="s">
        <v>128</v>
      </c>
      <c r="I29" t="s">
        <v>193</v>
      </c>
    </row>
    <row r="30" spans="1:9" x14ac:dyDescent="0.25">
      <c r="A30">
        <v>27</v>
      </c>
      <c r="C30" t="s">
        <v>286</v>
      </c>
      <c r="D30" t="s">
        <v>287</v>
      </c>
      <c r="E30" t="s">
        <v>288</v>
      </c>
      <c r="F30" t="s">
        <v>106</v>
      </c>
      <c r="G30" t="s">
        <v>289</v>
      </c>
      <c r="H30" t="s">
        <v>128</v>
      </c>
      <c r="I30" t="s">
        <v>193</v>
      </c>
    </row>
    <row r="31" spans="1:9" x14ac:dyDescent="0.25">
      <c r="A31">
        <v>28</v>
      </c>
      <c r="C31" t="s">
        <v>290</v>
      </c>
      <c r="D31" t="s">
        <v>291</v>
      </c>
      <c r="E31" t="s">
        <v>234</v>
      </c>
      <c r="F31" t="s">
        <v>106</v>
      </c>
      <c r="G31" t="s">
        <v>292</v>
      </c>
      <c r="H31" t="s">
        <v>128</v>
      </c>
      <c r="I31" t="s">
        <v>193</v>
      </c>
    </row>
    <row r="32" spans="1:9" x14ac:dyDescent="0.25">
      <c r="A32">
        <v>29</v>
      </c>
      <c r="C32" t="s">
        <v>290</v>
      </c>
      <c r="D32" t="s">
        <v>234</v>
      </c>
      <c r="E32" t="s">
        <v>293</v>
      </c>
      <c r="F32" t="s">
        <v>106</v>
      </c>
      <c r="G32" t="s">
        <v>294</v>
      </c>
      <c r="H32" t="s">
        <v>128</v>
      </c>
      <c r="I32" t="s">
        <v>193</v>
      </c>
    </row>
    <row r="33" spans="1:9" x14ac:dyDescent="0.25">
      <c r="A33">
        <v>30</v>
      </c>
      <c r="C33" t="s">
        <v>295</v>
      </c>
      <c r="D33" t="s">
        <v>296</v>
      </c>
      <c r="E33" t="s">
        <v>261</v>
      </c>
      <c r="F33" t="s">
        <v>106</v>
      </c>
      <c r="G33" t="s">
        <v>297</v>
      </c>
      <c r="H33" t="s">
        <v>128</v>
      </c>
      <c r="I33" t="s">
        <v>193</v>
      </c>
    </row>
    <row r="34" spans="1:9" x14ac:dyDescent="0.25">
      <c r="A34">
        <v>31</v>
      </c>
      <c r="C34" t="s">
        <v>298</v>
      </c>
      <c r="D34" t="s">
        <v>299</v>
      </c>
      <c r="E34" t="s">
        <v>300</v>
      </c>
      <c r="F34" t="s">
        <v>105</v>
      </c>
      <c r="G34" t="s">
        <v>301</v>
      </c>
      <c r="H34" t="s">
        <v>128</v>
      </c>
      <c r="I34" t="s">
        <v>193</v>
      </c>
    </row>
    <row r="35" spans="1:9" x14ac:dyDescent="0.25">
      <c r="A35">
        <v>32</v>
      </c>
      <c r="C35" t="s">
        <v>302</v>
      </c>
      <c r="D35" t="s">
        <v>303</v>
      </c>
      <c r="E35" t="s">
        <v>265</v>
      </c>
      <c r="F35" t="s">
        <v>106</v>
      </c>
      <c r="G35" t="s">
        <v>304</v>
      </c>
      <c r="H35" t="s">
        <v>128</v>
      </c>
      <c r="I35" t="s">
        <v>193</v>
      </c>
    </row>
    <row r="36" spans="1:9" x14ac:dyDescent="0.25">
      <c r="A36">
        <v>33</v>
      </c>
      <c r="B36" t="s">
        <v>305</v>
      </c>
      <c r="C36" t="s">
        <v>306</v>
      </c>
      <c r="D36" t="s">
        <v>307</v>
      </c>
      <c r="E36" t="s">
        <v>234</v>
      </c>
      <c r="F36" t="s">
        <v>106</v>
      </c>
      <c r="G36" t="s">
        <v>308</v>
      </c>
      <c r="H36" t="s">
        <v>128</v>
      </c>
      <c r="I36" t="s">
        <v>193</v>
      </c>
    </row>
    <row r="37" spans="1:9" x14ac:dyDescent="0.25">
      <c r="A37">
        <v>34</v>
      </c>
      <c r="C37" t="s">
        <v>309</v>
      </c>
      <c r="D37" t="s">
        <v>310</v>
      </c>
      <c r="E37" t="s">
        <v>311</v>
      </c>
      <c r="F37" t="s">
        <v>106</v>
      </c>
      <c r="G37" t="s">
        <v>312</v>
      </c>
      <c r="H37" t="s">
        <v>128</v>
      </c>
      <c r="I37" t="s">
        <v>193</v>
      </c>
    </row>
    <row r="38" spans="1:9" x14ac:dyDescent="0.25">
      <c r="A38">
        <v>35</v>
      </c>
      <c r="C38" t="s">
        <v>313</v>
      </c>
      <c r="D38" t="s">
        <v>314</v>
      </c>
      <c r="E38" t="s">
        <v>234</v>
      </c>
      <c r="F38" t="s">
        <v>106</v>
      </c>
      <c r="G38" t="s">
        <v>315</v>
      </c>
      <c r="H38" t="s">
        <v>128</v>
      </c>
      <c r="I38" t="s">
        <v>193</v>
      </c>
    </row>
    <row r="39" spans="1:9" x14ac:dyDescent="0.25">
      <c r="A39">
        <v>36</v>
      </c>
      <c r="C39" t="s">
        <v>316</v>
      </c>
      <c r="D39" t="s">
        <v>317</v>
      </c>
      <c r="E39" t="s">
        <v>317</v>
      </c>
      <c r="F39" t="s">
        <v>106</v>
      </c>
      <c r="G39" t="s">
        <v>318</v>
      </c>
      <c r="H39" t="s">
        <v>128</v>
      </c>
      <c r="I39" t="s">
        <v>193</v>
      </c>
    </row>
    <row r="40" spans="1:9" x14ac:dyDescent="0.25">
      <c r="A40">
        <v>37</v>
      </c>
      <c r="C40" t="s">
        <v>319</v>
      </c>
      <c r="D40" t="s">
        <v>280</v>
      </c>
      <c r="E40" t="s">
        <v>320</v>
      </c>
      <c r="F40" t="s">
        <v>106</v>
      </c>
      <c r="G40" t="s">
        <v>321</v>
      </c>
      <c r="H40" t="s">
        <v>128</v>
      </c>
      <c r="I40" t="s">
        <v>193</v>
      </c>
    </row>
    <row r="41" spans="1:9" x14ac:dyDescent="0.25">
      <c r="A41">
        <v>38</v>
      </c>
      <c r="C41" t="s">
        <v>322</v>
      </c>
      <c r="D41" t="s">
        <v>323</v>
      </c>
      <c r="E41" t="s">
        <v>324</v>
      </c>
      <c r="F41" t="s">
        <v>105</v>
      </c>
      <c r="G41" t="s">
        <v>325</v>
      </c>
      <c r="H41" t="s">
        <v>128</v>
      </c>
      <c r="I41" t="s">
        <v>193</v>
      </c>
    </row>
    <row r="42" spans="1:9" x14ac:dyDescent="0.25">
      <c r="A42">
        <v>39</v>
      </c>
      <c r="C42" t="s">
        <v>326</v>
      </c>
      <c r="D42" t="s">
        <v>327</v>
      </c>
      <c r="E42" t="s">
        <v>247</v>
      </c>
      <c r="F42" t="s">
        <v>105</v>
      </c>
      <c r="G42" t="s">
        <v>328</v>
      </c>
      <c r="H42" t="s">
        <v>128</v>
      </c>
      <c r="I42" t="s">
        <v>193</v>
      </c>
    </row>
    <row r="43" spans="1:9" x14ac:dyDescent="0.25">
      <c r="A43">
        <v>40</v>
      </c>
      <c r="C43" t="s">
        <v>329</v>
      </c>
      <c r="D43" t="s">
        <v>330</v>
      </c>
      <c r="E43" t="s">
        <v>331</v>
      </c>
      <c r="F43" t="s">
        <v>106</v>
      </c>
      <c r="G43" t="s">
        <v>332</v>
      </c>
      <c r="H43" t="s">
        <v>128</v>
      </c>
      <c r="I43" t="s">
        <v>193</v>
      </c>
    </row>
    <row r="44" spans="1:9" x14ac:dyDescent="0.25">
      <c r="A44">
        <v>41</v>
      </c>
      <c r="B44" t="s">
        <v>333</v>
      </c>
      <c r="C44" t="s">
        <v>334</v>
      </c>
      <c r="D44" t="s">
        <v>335</v>
      </c>
      <c r="E44" t="s">
        <v>266</v>
      </c>
      <c r="F44" t="s">
        <v>106</v>
      </c>
      <c r="G44" t="s">
        <v>336</v>
      </c>
      <c r="H44" t="s">
        <v>128</v>
      </c>
      <c r="I44" t="s">
        <v>193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2025-08-15T16:23:52Z</dcterms:created>
  <dcterms:modified xsi:type="dcterms:W3CDTF">2025-08-15T17:35:03Z</dcterms:modified>
</cp:coreProperties>
</file>