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11 NOVIEMBRE\"/>
    </mc:Choice>
  </mc:AlternateContent>
  <xr:revisionPtr revIDLastSave="0" documentId="13_ncr:1_{0693A3CB-0D3E-45E6-AC4C-D9415FEE44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2" l="1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<sst xmlns="http://schemas.openxmlformats.org/spreadsheetml/2006/main" count="1912" uniqueCount="519">
  <si>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</si>
  <si>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</si>
  <si>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</si>
  <si>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</si>
  <si>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</si>
  <si>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</si>
  <si>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</si>
  <si>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</si>
  <si>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</si>
  <si>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</si>
  <si>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</si>
  <si>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</si>
  <si>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</si>
  <si>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</si>
  <si>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</si>
  <si>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</si>
  <si>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</si>
  <si>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</si>
  <si>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</si>
  <si>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</si>
  <si>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</si>
  <si>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</si>
  <si>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</si>
  <si>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</si>
  <si>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</si>
  <si>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</si>
  <si>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</si>
  <si>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</si>
  <si>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</si>
  <si>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</si>
  <si>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</si>
  <si>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</si>
  <si>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</si>
  <si>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</si>
  <si>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</si>
  <si>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</si>
  <si>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</si>
  <si>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</si>
  <si>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</si>
  <si>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</si>
  <si>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</si>
  <si>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</si>
  <si>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</si>
  <si>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</si>
  <si>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</si>
  <si>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</si>
  <si>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</si>
  <si>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</si>
  <si>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</si>
  <si>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</si>
  <si>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</si>
  <si>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</si>
  <si>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</si>
  <si>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</si>
  <si>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</si>
  <si>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</si>
  <si>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</si>
  <si>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</si>
  <si>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</si>
  <si>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</si>
  <si>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</si>
  <si>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</si>
  <si>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</si>
  <si>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</si>
  <si>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</si>
  <si>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</si>
  <si>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</si>
  <si>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</si>
  <si>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</si>
  <si>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</si>
  <si>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</si>
  <si>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</si>
  <si>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</si>
  <si>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</si>
  <si>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</si>
  <si>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</si>
  <si>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</si>
  <si>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</si>
  <si>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</si>
  <si>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</si>
  <si>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</si>
  <si>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</si>
  <si>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</si>
  <si>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</si>
  <si>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</si>
  <si>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</si>
  <si>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</si>
  <si>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</si>
  <si>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</si>
  <si>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</si>
  <si>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</si>
  <si>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</si>
  <si>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</si>
  <si>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</si>
  <si>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</si>
  <si>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</si>
  <si>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</si>
  <si>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</si>
  <si>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</si>
  <si>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</si>
  <si>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</si>
  <si>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</si>
  <si>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</si>
  <si>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</si>
  <si>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</si>
  <si>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</si>
  <si>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</si>
  <si>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</si>
  <si>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</si>
  <si>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</si>
  <si>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</si>
  <si>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</si>
  <si>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</si>
  <si>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</si>
  <si>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</si>
  <si>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</si>
  <si>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</si>
  <si>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</si>
  <si>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</si>
  <si>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</si>
  <si>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</si>
  <si>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</si>
  <si>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</si>
  <si>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</si>
  <si>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</si>
  <si>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</si>
  <si>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</si>
  <si>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</si>
  <si>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</si>
  <si>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</si>
  <si>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</si>
  <si>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</si>
  <si>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</si>
  <si>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</si>
  <si>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</si>
  <si>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</si>
  <si>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</si>
  <si>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</si>
  <si>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</si>
  <si>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</si>
  <si>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</si>
  <si>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</si>
  <si>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</si>
  <si>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</si>
  <si>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</si>
  <si>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</si>
  <si>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</si>
  <si>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</si>
  <si>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</si>
  <si>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</si>
  <si>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</si>
  <si>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</si>
  <si>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</si>
  <si>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</si>
  <si>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</si>
  <si>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</si>
  <si>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</si>
  <si>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</si>
  <si>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</si>
  <si>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</si>
  <si>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</si>
  <si>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</si>
  <si>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</si>
  <si>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</si>
  <si>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</si>
  <si>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</si>
  <si>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</si>
  <si>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</si>
  <si>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</si>
  <si>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</si>
  <si>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</si>
  <si>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</si>
  <si>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</si>
  <si>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</si>
  <si>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publicidad</t>
  </si>
  <si>
    <t>publicidad en revista</t>
  </si>
  <si>
    <t>Municipio de General Escobedo</t>
  </si>
  <si>
    <t>Con su beca mija se va para arriba</t>
  </si>
  <si>
    <t>informar</t>
  </si>
  <si>
    <t>difundir</t>
  </si>
  <si>
    <t>oficina de información, enlace y difusion</t>
  </si>
  <si>
    <t>local</t>
  </si>
  <si>
    <t>escobedo</t>
  </si>
  <si>
    <t>todos</t>
  </si>
  <si>
    <t>No se cuenta con numero de referencia de identificacion del contrato.</t>
  </si>
  <si>
    <t xml:space="preserve"> camina trota por la salud mental</t>
  </si>
  <si>
    <t>publicidad en portal</t>
  </si>
  <si>
    <t>publicidad en periodico</t>
  </si>
  <si>
    <t>Se suma Escobedo a IP para mejorar el aire</t>
  </si>
  <si>
    <t>No le falle Mijo es Mijes</t>
  </si>
  <si>
    <t>reconocen empresarios a la 4T como modelo</t>
  </si>
  <si>
    <t>Mas jale y mas resultados</t>
  </si>
  <si>
    <t>publicidad en redes</t>
  </si>
  <si>
    <t>casa Rosa celebra la vida</t>
  </si>
  <si>
    <t>Inicia teatro en tu casa</t>
  </si>
  <si>
    <t>suma Escobedo a la IP y estado par mejoras calidad aire</t>
  </si>
  <si>
    <t>Mijes su cuarto Informe de Gobierno</t>
  </si>
  <si>
    <t>Lanza Mijes llamado por ayuda a Veracruz</t>
  </si>
  <si>
    <t>Estudiosas así somos las Norteñas</t>
  </si>
  <si>
    <t>Recibe nuevo equipamiento Protección civil</t>
  </si>
  <si>
    <t>Asi somos los norteños</t>
  </si>
  <si>
    <t>emprendedores asi somos los norteños</t>
  </si>
  <si>
    <t>Impulsa Escobedo Profesionalización de servicios públicos</t>
  </si>
  <si>
    <t>Avanza escobedo con Mijes</t>
  </si>
  <si>
    <t>Homenaje a guerreras del cáncer</t>
  </si>
  <si>
    <t>Instala escobedo consejo municipal</t>
  </si>
  <si>
    <t>publicidad en programa</t>
  </si>
  <si>
    <t>television</t>
  </si>
  <si>
    <t>Servicio de transmision</t>
  </si>
  <si>
    <t>publicidad periodico</t>
  </si>
  <si>
    <t>publicidad revista</t>
  </si>
  <si>
    <t>publicidad portal</t>
  </si>
  <si>
    <t>publicidad blog</t>
  </si>
  <si>
    <t>ALAN ANDRE</t>
  </si>
  <si>
    <t xml:space="preserve">CANELARIA 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</si>
  <si>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</si>
  <si>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</si>
  <si>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</si>
  <si>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Para los efectos previstos por los artículos 25, 41 y 42 fracc XIX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</si>
  <si>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</si>
  <si>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</si>
  <si>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</si>
  <si>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</si>
  <si>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</si>
  <si>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</si>
  <si>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</si>
  <si>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</si>
  <si>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BEATRIZ JANETH</t>
  </si>
  <si>
    <t>MEXQUITIC</t>
  </si>
  <si>
    <t>CORONADO</t>
  </si>
  <si>
    <t>MECB851116725</t>
  </si>
  <si>
    <t>BERNABE</t>
  </si>
  <si>
    <t>CONTRERAS</t>
  </si>
  <si>
    <t>SALAS</t>
  </si>
  <si>
    <t>COSB4707245PA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</si>
  <si>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</si>
  <si>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</si>
  <si>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</si>
  <si>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</si>
  <si>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</si>
  <si>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</si>
  <si>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</si>
  <si>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</si>
  <si>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</t>
  </si>
  <si>
    <t>HEHC580216TE4</t>
  </si>
  <si>
    <t>CARLOS OMAR</t>
  </si>
  <si>
    <t>TUEME</t>
  </si>
  <si>
    <t>WITRON</t>
  </si>
  <si>
    <t>TUWC751014AU6</t>
  </si>
  <si>
    <t>CLAUDIA</t>
  </si>
  <si>
    <t>LEON</t>
  </si>
  <si>
    <t>TOVAR</t>
  </si>
  <si>
    <t>LETC670923GJ3</t>
  </si>
  <si>
    <t>CLAUDIA LILIANA</t>
  </si>
  <si>
    <t>CAMERO</t>
  </si>
  <si>
    <t>HURTADO</t>
  </si>
  <si>
    <t>CAHC831022ET8</t>
  </si>
  <si>
    <t>ELEAZAR</t>
  </si>
  <si>
    <t>LUNA</t>
  </si>
  <si>
    <t>GONZALEZ</t>
  </si>
  <si>
    <t>LUGE970908NG2</t>
  </si>
  <si>
    <t>ERICK ADRIAN</t>
  </si>
  <si>
    <t>LOPEZ</t>
  </si>
  <si>
    <t>LOHE9308042R2</t>
  </si>
  <si>
    <t>GLORIA LETICIA</t>
  </si>
  <si>
    <t>BLANCO</t>
  </si>
  <si>
    <t>POLINA</t>
  </si>
  <si>
    <t>BAPG651202928</t>
  </si>
  <si>
    <t>JESUS EDUARDO</t>
  </si>
  <si>
    <t>LEAL</t>
  </si>
  <si>
    <t>LEGJ7709127QA</t>
  </si>
  <si>
    <t xml:space="preserve">JESUS  </t>
  </si>
  <si>
    <t>PADILLA</t>
  </si>
  <si>
    <t>VILLARREAL</t>
  </si>
  <si>
    <t>PAVJ690215IMA</t>
  </si>
  <si>
    <t>JORGE VICTOR</t>
  </si>
  <si>
    <t>DRAGUSTINOVIS</t>
  </si>
  <si>
    <t>SOSA</t>
  </si>
  <si>
    <t>DASJ620511SA9</t>
  </si>
  <si>
    <t>JOSE JUAN</t>
  </si>
  <si>
    <t>DELGADO</t>
  </si>
  <si>
    <t>TENIENTE</t>
  </si>
  <si>
    <t>DETJ700116858</t>
  </si>
  <si>
    <t>JOSE LUIS</t>
  </si>
  <si>
    <t>GARZA</t>
  </si>
  <si>
    <t>RODRIGUEZ</t>
  </si>
  <si>
    <t>GARL7604285L9</t>
  </si>
  <si>
    <t>JOSE RAYMUNDO</t>
  </si>
  <si>
    <t>ELIZALDE</t>
  </si>
  <si>
    <t>ROJAS</t>
  </si>
  <si>
    <t>EIRR820824LK3</t>
  </si>
  <si>
    <t>JUAN ERNESTO</t>
  </si>
  <si>
    <t>CANTU</t>
  </si>
  <si>
    <t>MURILLO</t>
  </si>
  <si>
    <t>CAMJ6601046LA</t>
  </si>
  <si>
    <t>LINDA GUADALUPE</t>
  </si>
  <si>
    <t>AVILA</t>
  </si>
  <si>
    <t>AIHL721204PHA</t>
  </si>
  <si>
    <t>MARIA DE LOS ANGELES</t>
  </si>
  <si>
    <t>MARTINEZ</t>
  </si>
  <si>
    <t>HERRERA</t>
  </si>
  <si>
    <t>MAHA670206725</t>
  </si>
  <si>
    <t>MARILU</t>
  </si>
  <si>
    <t>OVIEDO</t>
  </si>
  <si>
    <t>OIRM841114UF1</t>
  </si>
  <si>
    <t>MARIO EDMUNDO</t>
  </si>
  <si>
    <t>FARIAS</t>
  </si>
  <si>
    <t>CASTILLO</t>
  </si>
  <si>
    <t>FACM880303923</t>
  </si>
  <si>
    <t>MIGUEL ANGEL</t>
  </si>
  <si>
    <t>CARRIZALEZ</t>
  </si>
  <si>
    <t>CAGM670929211</t>
  </si>
  <si>
    <t>ARRITOLA</t>
  </si>
  <si>
    <t>GOAM621112JX8</t>
  </si>
  <si>
    <t>PEDRO ANTONIO</t>
  </si>
  <si>
    <t>ESCOBAR</t>
  </si>
  <si>
    <t>ESDP770920E60</t>
  </si>
  <si>
    <t>PERLA GUADALUPE</t>
  </si>
  <si>
    <t>MELCHOR</t>
  </si>
  <si>
    <t>GUERRERO</t>
  </si>
  <si>
    <t>MEGP761210149</t>
  </si>
  <si>
    <t>RENE IVAN</t>
  </si>
  <si>
    <t>AVILES</t>
  </si>
  <si>
    <t>AIGR891216RN9</t>
  </si>
  <si>
    <t>RESTAURADORA DEL CAUDAL SA DE CV</t>
  </si>
  <si>
    <t>FERNANDO</t>
  </si>
  <si>
    <t>CARRIZALES</t>
  </si>
  <si>
    <t>RCA1109074P9</t>
  </si>
  <si>
    <t>REYNALDO RAMON</t>
  </si>
  <si>
    <t>LOZANO</t>
  </si>
  <si>
    <t>CAVAZOS</t>
  </si>
  <si>
    <t>LOCR670327AL9</t>
  </si>
  <si>
    <t>RODOLFO JAIR</t>
  </si>
  <si>
    <t>IBARRA</t>
  </si>
  <si>
    <t>IAGR800628C48</t>
  </si>
  <si>
    <t>RUBEN DARIO</t>
  </si>
  <si>
    <t>BERNAL</t>
  </si>
  <si>
    <t>BEBR631211UF5</t>
  </si>
  <si>
    <t xml:space="preserve">SALOME </t>
  </si>
  <si>
    <t>GUADALUPE</t>
  </si>
  <si>
    <t>MAGS721127484</t>
  </si>
  <si>
    <t>SOCORRO GUADALUPE</t>
  </si>
  <si>
    <t>QUINTERO</t>
  </si>
  <si>
    <t>PEREZ</t>
  </si>
  <si>
    <t>GUPS670627MR1</t>
  </si>
  <si>
    <t>ZAIRA ELIETTE</t>
  </si>
  <si>
    <t>ESPINOSA</t>
  </si>
  <si>
    <t>EILZ771213ASO</t>
  </si>
  <si>
    <t>ZENON MARGARITO</t>
  </si>
  <si>
    <t>ESCAMILLA</t>
  </si>
  <si>
    <t>GUTIERREZ</t>
  </si>
  <si>
    <t>EAGZ620917R77</t>
  </si>
  <si>
    <t xml:space="preserve">EN LINEA COMUNICACIÓN, CERTEZA INFORMATIVA, SA DE CV </t>
  </si>
  <si>
    <t>OSWALDO</t>
  </si>
  <si>
    <t>CERVANTES</t>
  </si>
  <si>
    <t>LCC060301TU3</t>
  </si>
  <si>
    <t>AVZ DIGITAL MEDIA SA DE C.V.</t>
  </si>
  <si>
    <t>ADOLFO</t>
  </si>
  <si>
    <t>SALINAS</t>
  </si>
  <si>
    <t>ADM2005051V5</t>
  </si>
  <si>
    <t>EDITORA EL HORIZONTE SA DE CV</t>
  </si>
  <si>
    <t>EH0201130DHS</t>
  </si>
  <si>
    <t>GA RADIOCOMUNICACIONES SA DE CV</t>
  </si>
  <si>
    <t>ADRIAN</t>
  </si>
  <si>
    <t>LARIS</t>
  </si>
  <si>
    <t>CASAS</t>
  </si>
  <si>
    <t>GRA190612PSA</t>
  </si>
  <si>
    <t>GANDHY SOL ANTONIO</t>
  </si>
  <si>
    <t>VALLADARES</t>
  </si>
  <si>
    <t>HEVG880618AY0</t>
  </si>
  <si>
    <t>GRUPO EDITORIAL CRUCERO SA DE CV</t>
  </si>
  <si>
    <t>OMAR</t>
  </si>
  <si>
    <t xml:space="preserve">ELI </t>
  </si>
  <si>
    <t>ROBLES</t>
  </si>
  <si>
    <t>GECO61214141K0</t>
  </si>
  <si>
    <t>MAGENTA MULTIMEDIA SAPI</t>
  </si>
  <si>
    <t>CESAR IÑAQUI</t>
  </si>
  <si>
    <t>ABIS</t>
  </si>
  <si>
    <t>COUTIGNO</t>
  </si>
  <si>
    <t>MMU150212LD3</t>
  </si>
  <si>
    <t>MARIO ALBERTO</t>
  </si>
  <si>
    <t>ORTIZ</t>
  </si>
  <si>
    <t>MORALES</t>
  </si>
  <si>
    <t>OIMM700122809</t>
  </si>
  <si>
    <t>YENISEY</t>
  </si>
  <si>
    <t>VALLES</t>
  </si>
  <si>
    <t>ACOSTA</t>
  </si>
  <si>
    <t>VAAY790331BUZ</t>
  </si>
  <si>
    <t>FRANCISCO JAVIER</t>
  </si>
  <si>
    <t>PEÑA</t>
  </si>
  <si>
    <t>MONCADA</t>
  </si>
  <si>
    <t>PEMF960505SK6</t>
  </si>
  <si>
    <t xml:space="preserve">FORTOZO </t>
  </si>
  <si>
    <t>FOOM900929</t>
  </si>
  <si>
    <t xml:space="preserve">GERARDO </t>
  </si>
  <si>
    <t>LEDEZMA</t>
  </si>
  <si>
    <t>HELG530827HQ5</t>
  </si>
  <si>
    <t>PROMOCION Y DIFUSION</t>
  </si>
  <si>
    <t>https://escobedo.gob.mx/transparencia/doc/HV-ENL/2025080117350699.PDF</t>
  </si>
  <si>
    <t>https://escobedo.gob.mx/transparencia/doc/HV-ENL/fn00-1767627562-199.PDF</t>
  </si>
  <si>
    <t>https://escobedo.gob.mx/transparencia/doc/HV-ENL/2025080117514585.PDF</t>
  </si>
  <si>
    <t>https://escobedo.gob.mx/transparencia/doc/HV-ENL/fn00-1767627639-465.PDF</t>
  </si>
  <si>
    <t>https://escobedo.gob.mx/transparencia/doc/HV-ENL/2025080117533459.PDF</t>
  </si>
  <si>
    <t>https://escobedo.gob.mx/transparencia/doc/HV-ENL/fn00-1767627688-440.PDF</t>
  </si>
  <si>
    <t>https://escobedo.gob.mx/transparencia/doc/HV-ENL/202508011755208.PDF</t>
  </si>
  <si>
    <t>https://escobedo.gob.mx/transparencia/doc/HV-ENL/fn00-1767627774-261.PDF</t>
  </si>
  <si>
    <t>https://escobedo.gob.mx/transparencia/doc/HV-ENL/2025080117565360.PDF</t>
  </si>
  <si>
    <t>A492</t>
  </si>
  <si>
    <t>https://escobedo.gob.mx/transparencia/doc/HV-ENL/fn00-1767629301-812.PDF</t>
  </si>
  <si>
    <t>https://escobedo.gob.mx/transparencia/doc/HV-ENL/2025080117575562.PDF</t>
  </si>
  <si>
    <t>1A46C76E</t>
  </si>
  <si>
    <t>https://escobedo.gob.mx/transparencia/doc/HV-ENL/fn00-1767629375-594.PDF</t>
  </si>
  <si>
    <t>https://escobedo.gob.mx/transparencia/doc/HV-ENL/202508011759103.PDF</t>
  </si>
  <si>
    <t>https://escobedo.gob.mx/transparencia/doc/HV-ENL/fn00-1767629447-808.PDF</t>
  </si>
  <si>
    <t>https://escobedo.gob.mx/transparencia/doc/HV-ENL/2025080118005310.PDF</t>
  </si>
  <si>
    <t>A675</t>
  </si>
  <si>
    <t>https://escobedo.gob.mx/transparencia/doc/HV-ENL/fn00-1767629501-401.PDF</t>
  </si>
  <si>
    <t>https://escobedo.gob.mx/transparencia/doc/HV-ENL/2025080118022771.PDF</t>
  </si>
  <si>
    <t>https://escobedo.gob.mx/transparencia/doc/HV-ENL/fn00-1767629548-539.PDF</t>
  </si>
  <si>
    <t>https://escobedo.gob.mx/transparencia/doc/HV-ENL/2025080118034344.PDF</t>
  </si>
  <si>
    <t>https://escobedo.gob.mx/transparencia/doc/HV-ENL/fn00-1767629789-805.PDF</t>
  </si>
  <si>
    <t>https://escobedo.gob.mx/transparencia/doc/HV-ENL/2025080118055173.PDF</t>
  </si>
  <si>
    <t>CS286</t>
  </si>
  <si>
    <t>https://escobedo.gob.mx/transparencia/doc/HV-ENL/fn00-1767629845-203.PDF</t>
  </si>
  <si>
    <t>https://escobedo.gob.mx/transparencia/doc/HV-ENL/2025080118072823.PDF</t>
  </si>
  <si>
    <t xml:space="preserve">https://escobedo.gob.mx/transparencia/doc/HV-ENL/fn00-1767630187-651.PDF </t>
  </si>
  <si>
    <t>https://escobedo.gob.mx/transparencia/doc/HV-ENL/2025080120443489.PDF</t>
  </si>
  <si>
    <t>https://escobedo.gob.mx/transparencia/doc/HV-ENL/fn00-1767630311-925.PDF</t>
  </si>
  <si>
    <t>https://escobedo.gob.mx/transparencia/doc/HV-ENL/202508012046561.PDF</t>
  </si>
  <si>
    <t>77BDCC1E</t>
  </si>
  <si>
    <t>https://escobedo.gob.mx/transparencia/doc/HV-ENL/fn00-1767630608-417.PDF</t>
  </si>
  <si>
    <t>https://escobedo.gob.mx/transparencia/doc/HV-ENL/2025080120481549.PDF</t>
  </si>
  <si>
    <t>A1821</t>
  </si>
  <si>
    <t>https://escobedo.gob.mx/transparencia/doc/HV-ENL/fn00-1767632894-733.PDF</t>
  </si>
  <si>
    <t>https://escobedo.gob.mx/transparencia/doc/HV-ENL/2025080120491347.PDF</t>
  </si>
  <si>
    <t>https://escobedo.gob.mx/transparencia/doc/HV-ENL/fn00-1767632963-200.PDF</t>
  </si>
  <si>
    <t>https://escobedo.gob.mx/transparencia/doc/HV-ENL/202508012050043.PDF</t>
  </si>
  <si>
    <t>https://escobedo.gob.mx/transparencia/doc/HV-ENL/fn00-1767633016-627.PDF</t>
  </si>
  <si>
    <t>https://escobedo.gob.mx/transparencia/doc/HV-ENL/2025080120540422.PDF</t>
  </si>
  <si>
    <t>F132</t>
  </si>
  <si>
    <t>https://escobedo.gob.mx/transparencia/doc/HV-ENL/fn00-1767633073-277.PDF</t>
  </si>
  <si>
    <t>https://escobedo.gob.mx/transparencia/doc/HV-ENL/2025080120545073.PDF</t>
  </si>
  <si>
    <t>https://escobedo.gob.mx/transparencia/doc/HV-ENL/fn00-1767633116-221.PDF</t>
  </si>
  <si>
    <t xml:space="preserve">https://escobedo.gob.mx/transparencia/doc/HV-ENL/202508012055323.PDF </t>
  </si>
  <si>
    <t>https://escobedo.gob.mx/transparencia/doc/HV-ENL/fn00-1767633214-365.PDF</t>
  </si>
  <si>
    <t>https://escobedo.gob.mx/transparencia/doc/HV-ENL/2025080120562037.PDF</t>
  </si>
  <si>
    <t>https://escobedo.gob.mx/transparencia/doc/HV-ENL/2025080120565781.PDF</t>
  </si>
  <si>
    <t>F1341</t>
  </si>
  <si>
    <t>https://escobedo.gob.mx/transparencia/doc/HV-ENL/fn00-1767633261-293.PDF</t>
  </si>
  <si>
    <t xml:space="preserve">https://escobedo.gob.mx/transparencia/doc/HV-ENL/2025080122391622.PDF </t>
  </si>
  <si>
    <t>F480</t>
  </si>
  <si>
    <t>https://escobedo.gob.mx/transparencia/doc/HV-ENL/fn00-1767633360-503.PDF</t>
  </si>
  <si>
    <t>https://escobedo.gob.mx/transparencia/doc/HV-ENL/2025080122400268.PDF</t>
  </si>
  <si>
    <t>https://escobedo.gob.mx/transparencia/doc/HV-ENL/fn00-1767633399-683.PDF</t>
  </si>
  <si>
    <t>https://escobedo.gob.mx/transparencia/doc/HV-ENL/202508012240491.PDF</t>
  </si>
  <si>
    <t>B54</t>
  </si>
  <si>
    <t>https://escobedo.gob.mx/transparencia/doc/HV-ENL/fn00-1767633579-664.PDF</t>
  </si>
  <si>
    <t>https://escobedo.gob.mx/transparencia/doc/HV-ENL/2025080122414188.PDF</t>
  </si>
  <si>
    <t>https://escobedo.gob.mx/transparencia/doc/HV-ENL/fn00-1767633635-238.PDF</t>
  </si>
  <si>
    <t>https://escobedo.gob.mx/transparencia/doc/HV-ENL/2025080122440928.PDF</t>
  </si>
  <si>
    <t>D964DBC4</t>
  </si>
  <si>
    <t xml:space="preserve">https://escobedo.gob.mx/transparencia/doc/HV-ENL/fn00-1767633744-460.PDF </t>
  </si>
  <si>
    <t>https://escobedo.gob.mx/transparencia/doc/HV-ENL/2025080122455614.PDF</t>
  </si>
  <si>
    <t>A152</t>
  </si>
  <si>
    <t>https://escobedo.gob.mx/transparencia/doc/HV-ENL/fn00-1767633804-914.PDF</t>
  </si>
  <si>
    <t>https://escobedo.gob.mx/transparencia/doc/HV-ENL/2025080122471716.PDF</t>
  </si>
  <si>
    <t>https://escobedo.gob.mx/transparencia/doc/HV-ENL/fn00-1767634054-440.PDF</t>
  </si>
  <si>
    <t>https://escobedo.gob.mx/transparencia/doc/HV-ENL/202508012248042.PDF</t>
  </si>
  <si>
    <t>A729</t>
  </si>
  <si>
    <t>https://escobedo.gob.mx/transparencia/doc/HV-ENL/fn00-1767634102-420.PDF</t>
  </si>
  <si>
    <t>https://escobedo.gob.mx/transparencia/doc/HV-ENL/2025080122485374.PDF</t>
  </si>
  <si>
    <t>https://escobedo.gob.mx/transparencia/doc/HV-ENL/fn00-1767634168-197.PDF</t>
  </si>
  <si>
    <t>https://escobedo.gob.mx/transparencia/doc/HV-ENL/2025080122502537.PDF</t>
  </si>
  <si>
    <t>https://escobedo.gob.mx/transparencia/doc/HV-ENL/fn00-1767634245-461.PDF</t>
  </si>
  <si>
    <t xml:space="preserve">https://escobedo.gob.mx/transparencia/doc/HV-ENL/2025080122512319.PDF </t>
  </si>
  <si>
    <t>F108</t>
  </si>
  <si>
    <t>https://escobedo.gob.mx/transparencia/doc/HV-ENL/fn00-1767634477-830.PDF</t>
  </si>
  <si>
    <t>https://escobedo.gob.mx/transparencia/doc/HV-ENL/2025080122524136.PDF</t>
  </si>
  <si>
    <t>C17FBCA1</t>
  </si>
  <si>
    <t>https://escobedo.gob.mx/transparencia/doc/HV-ENL/fn00-1767634516-608.PDF</t>
  </si>
  <si>
    <t>https://escobedo.gob.mx/transparencia/doc/HV-ENL/2025080122533939.PDF</t>
  </si>
  <si>
    <t>F12BAA57</t>
  </si>
  <si>
    <t>https://escobedo.gob.mx/transparencia/doc/HV-ENL/fn00-1767634572-357.PDF</t>
  </si>
  <si>
    <t>https://escobedo.gob.mx/transparencia/doc/HV-ENL/2025080122543839.PDF</t>
  </si>
  <si>
    <t xml:space="preserve">https://escobedo.gob.mx/transparencia/doc/HV-ENL/fn00-1767634626-715.PDF </t>
  </si>
  <si>
    <t>https://escobedo.gob.mx/transparencia/doc/HV-ENL/2025080122553928.PDF</t>
  </si>
  <si>
    <t>A436</t>
  </si>
  <si>
    <t>https://escobedo.gob.mx/transparencia/doc/HV-ENL/fn00-1767634707-519.PDF</t>
  </si>
  <si>
    <t>https://escobedo.gob.mx/transparencia/doc/HV-ENL/2025080122562974.PDF</t>
  </si>
  <si>
    <t>https://escobedo.gob.mx/transparencia/doc/HV-ENL/fn00-1767634745-276.PDF</t>
  </si>
  <si>
    <t>https://escobedo.gob.mx/transparencia/doc/HV-ENL/2025080120434365.PDF</t>
  </si>
  <si>
    <t>A443</t>
  </si>
  <si>
    <t xml:space="preserve">https://escobedo.gob.mx/transparencia/doc/HV-ENL/fn00-1767630231-212.PDF </t>
  </si>
  <si>
    <t>https://escobedo.gob.mx/transparencia/doc/HV-ENL/2025102918230724.PDF</t>
  </si>
  <si>
    <t>https://escobedo.gob.mx/transparencia/doc/HV-ENL/fn00-1767627730-901.PDF</t>
  </si>
  <si>
    <t>https://escobedo.gob.mx/transparencia/doc/HV-ENL/2025102918241330.PDF</t>
  </si>
  <si>
    <t>EHT4631</t>
  </si>
  <si>
    <t>https://escobedo.gob.mx/transparencia/doc/HV-ENL/fn00-1767629895-359.PDF</t>
  </si>
  <si>
    <t>https://escobedo.gob.mx/transparencia/doc/HV-ENL/2025102918295389.PDF</t>
  </si>
  <si>
    <t>https://escobedo.gob.mx/transparencia/doc/HV-ENL/fn00-1767630409-469.PDF</t>
  </si>
  <si>
    <t>https://escobedo.gob.mx/transparencia/doc/HV-ENL/2025102918312416.PDF</t>
  </si>
  <si>
    <t>https://escobedo.gob.mx/transparencia/doc/HV-ENL/fn00-1767630461-475.pdf</t>
  </si>
  <si>
    <t>https://escobedo.gob.mx/transparencia/doc/HV-ENL/2025102918282462.PDF</t>
  </si>
  <si>
    <t xml:space="preserve">https://escobedo.gob.mx/transparencia/doc/HV-ENL/fn00-1767630649-103.PDF </t>
  </si>
  <si>
    <t>https://escobedo.gob.mx/transparencia/doc/HV-ENL/2025102918290991.PDF</t>
  </si>
  <si>
    <t>https://escobedo.gob.mx/transparencia/doc/HV-ENL/fn00-1767633306-413.PDF</t>
  </si>
  <si>
    <t>https://escobedo.gob.mx/transparencia/doc/HV-ENL/2025102918303897.PDF</t>
  </si>
  <si>
    <t>A1029</t>
  </si>
  <si>
    <t>https://escobedo.gob.mx/transparencia/doc/HV-ENL/fn00-1767633441-767.PDF</t>
  </si>
  <si>
    <t>https://escobedo.gob.mx/transparencia/doc/HV-ENL/2025102918250675.PDF</t>
  </si>
  <si>
    <t>5A39219A</t>
  </si>
  <si>
    <t>https://escobedo.gob.mx/transparencia/doc/HV-ENL/fn00-1767634668-686.PDF</t>
  </si>
  <si>
    <t>https://escobedo.gob.mx/transparencia/doc/HV-ENL/202510291821359.PDF</t>
  </si>
  <si>
    <t>186CC549</t>
  </si>
  <si>
    <t>https://escobedo.gob.mx/transparencia/doc/HV-ENL/fn00-1767630368-767.PDF</t>
  </si>
  <si>
    <t>https://escobedo.gob.mx/transparencia/doc/HV-ENL/2025102918222276.PDF</t>
  </si>
  <si>
    <t>733D6BEF</t>
  </si>
  <si>
    <t>https://escobedo.gob.mx/transparencia/doc/HV-ENL/2025080120453215.PDF</t>
  </si>
  <si>
    <t>https://escobedo.gob.mx/transparencia/doc/HV-ENL/fn00-1767630554-229.pdf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</si>
</sst>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0" fillId="0" borderId="0" xfId="0" applyAlignment="1">
      <alignment horizontal="right"/>
    </xf>
    <xf numFmtId="0" fontId="5" fillId="0" borderId="0" xfId="1" applyAlignment="1">
      <alignment vertical="center"/>
    </xf>
    <xf numFmtId="1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ENL/2025080122414188.PDF" TargetMode="External"/><Relationship Id="rId21" Type="http://schemas.openxmlformats.org/officeDocument/2006/relationships/hyperlink" Target="https://escobedo.gob.mx/transparencia/doc/HV-ENL/2025080120562037.PDF" TargetMode="External"/><Relationship Id="rId42" Type="http://schemas.openxmlformats.org/officeDocument/2006/relationships/hyperlink" Target="https://escobedo.gob.mx/transparencia/doc/HV-ENL/2025102918295389.PDF" TargetMode="External"/><Relationship Id="rId47" Type="http://schemas.openxmlformats.org/officeDocument/2006/relationships/hyperlink" Target="https://escobedo.gob.mx/transparencia/doc/HV-ENL/2025102918250675.PDF" TargetMode="External"/><Relationship Id="rId63" Type="http://schemas.openxmlformats.org/officeDocument/2006/relationships/hyperlink" Target="https://escobedo.gob.mx/transparencia/doc/HV-ENL/fn00-1767630311-925.PDF" TargetMode="External"/><Relationship Id="rId68" Type="http://schemas.openxmlformats.org/officeDocument/2006/relationships/hyperlink" Target="https://escobedo.gob.mx/transparencia/doc/HV-ENL/fn00-1767633073-277.PDF" TargetMode="External"/><Relationship Id="rId84" Type="http://schemas.openxmlformats.org/officeDocument/2006/relationships/hyperlink" Target="https://escobedo.gob.mx/transparencia/doc/HV-ENL/fn00-1767634516-608.PDF" TargetMode="External"/><Relationship Id="rId89" Type="http://schemas.openxmlformats.org/officeDocument/2006/relationships/hyperlink" Target="https://escobedo.gob.mx/transparencia/doc/HV-ENL/fn00-1767630231-212.PDF" TargetMode="External"/><Relationship Id="rId16" Type="http://schemas.openxmlformats.org/officeDocument/2006/relationships/hyperlink" Target="https://escobedo.gob.mx/transparencia/doc/HV-ENL/2025080120491347.PDF" TargetMode="External"/><Relationship Id="rId11" Type="http://schemas.openxmlformats.org/officeDocument/2006/relationships/hyperlink" Target="https://escobedo.gob.mx/transparencia/doc/HV-ENL/2025080118055173.PDF" TargetMode="External"/><Relationship Id="rId32" Type="http://schemas.openxmlformats.org/officeDocument/2006/relationships/hyperlink" Target="https://escobedo.gob.mx/transparencia/doc/HV-ENL/2025080122502537.PDF" TargetMode="External"/><Relationship Id="rId37" Type="http://schemas.openxmlformats.org/officeDocument/2006/relationships/hyperlink" Target="https://escobedo.gob.mx/transparencia/doc/HV-ENL/2025080122553928.PDF" TargetMode="External"/><Relationship Id="rId53" Type="http://schemas.openxmlformats.org/officeDocument/2006/relationships/hyperlink" Target="https://escobedo.gob.mx/transparencia/doc/HV-ENL/fn00-1767627688-440.PDF" TargetMode="External"/><Relationship Id="rId58" Type="http://schemas.openxmlformats.org/officeDocument/2006/relationships/hyperlink" Target="https://escobedo.gob.mx/transparencia/doc/HV-ENL/fn00-1767629501-401.PDF" TargetMode="External"/><Relationship Id="rId74" Type="http://schemas.openxmlformats.org/officeDocument/2006/relationships/hyperlink" Target="https://escobedo.gob.mx/transparencia/doc/HV-ENL/fn00-1767633399-683.PDF" TargetMode="External"/><Relationship Id="rId79" Type="http://schemas.openxmlformats.org/officeDocument/2006/relationships/hyperlink" Target="https://escobedo.gob.mx/transparencia/doc/HV-ENL/fn00-1767634054-440.PDF" TargetMode="External"/><Relationship Id="rId5" Type="http://schemas.openxmlformats.org/officeDocument/2006/relationships/hyperlink" Target="https://escobedo.gob.mx/transparencia/doc/HV-ENL/2025080117565360.PDF" TargetMode="External"/><Relationship Id="rId90" Type="http://schemas.openxmlformats.org/officeDocument/2006/relationships/hyperlink" Target="https://escobedo.gob.mx/transparencia/doc/HV-ENL/fn00-1767627730-901.PDF" TargetMode="External"/><Relationship Id="rId95" Type="http://schemas.openxmlformats.org/officeDocument/2006/relationships/hyperlink" Target="https://escobedo.gob.mx/transparencia/doc/HV-ENL/fn00-1767633306-413.PDF" TargetMode="External"/><Relationship Id="rId22" Type="http://schemas.openxmlformats.org/officeDocument/2006/relationships/hyperlink" Target="https://escobedo.gob.mx/transparencia/doc/HV-ENL/2025080120565781.PDF" TargetMode="External"/><Relationship Id="rId27" Type="http://schemas.openxmlformats.org/officeDocument/2006/relationships/hyperlink" Target="https://escobedo.gob.mx/transparencia/doc/HV-ENL/2025080122440928.PDF" TargetMode="External"/><Relationship Id="rId43" Type="http://schemas.openxmlformats.org/officeDocument/2006/relationships/hyperlink" Target="https://escobedo.gob.mx/transparencia/doc/HV-ENL/2025102918312416.PDF" TargetMode="External"/><Relationship Id="rId48" Type="http://schemas.openxmlformats.org/officeDocument/2006/relationships/hyperlink" Target="https://escobedo.gob.mx/transparencia/doc/HV-ENL/202510291821359.PDF" TargetMode="External"/><Relationship Id="rId64" Type="http://schemas.openxmlformats.org/officeDocument/2006/relationships/hyperlink" Target="https://escobedo.gob.mx/transparencia/doc/HV-ENL/fn00-1767630608-417.PDF" TargetMode="External"/><Relationship Id="rId69" Type="http://schemas.openxmlformats.org/officeDocument/2006/relationships/hyperlink" Target="https://escobedo.gob.mx/transparencia/doc/HV-ENL/fn00-1767633116-221.PDF" TargetMode="External"/><Relationship Id="rId80" Type="http://schemas.openxmlformats.org/officeDocument/2006/relationships/hyperlink" Target="https://escobedo.gob.mx/transparencia/doc/HV-ENL/fn00-1767634102-420.PDF" TargetMode="External"/><Relationship Id="rId85" Type="http://schemas.openxmlformats.org/officeDocument/2006/relationships/hyperlink" Target="https://escobedo.gob.mx/transparencia/doc/HV-ENL/fn00-1767634572-357.PDF" TargetMode="External"/><Relationship Id="rId3" Type="http://schemas.openxmlformats.org/officeDocument/2006/relationships/hyperlink" Target="https://escobedo.gob.mx/transparencia/doc/HV-ENL/2025080117533459.PDF" TargetMode="External"/><Relationship Id="rId12" Type="http://schemas.openxmlformats.org/officeDocument/2006/relationships/hyperlink" Target="https://escobedo.gob.mx/transparencia/doc/HV-ENL/2025080118072823.PDF" TargetMode="External"/><Relationship Id="rId17" Type="http://schemas.openxmlformats.org/officeDocument/2006/relationships/hyperlink" Target="https://escobedo.gob.mx/transparencia/doc/HV-ENL/202508012050043.PDF" TargetMode="External"/><Relationship Id="rId25" Type="http://schemas.openxmlformats.org/officeDocument/2006/relationships/hyperlink" Target="https://escobedo.gob.mx/transparencia/doc/HV-ENL/202508012240491.PDF" TargetMode="External"/><Relationship Id="rId33" Type="http://schemas.openxmlformats.org/officeDocument/2006/relationships/hyperlink" Target="https://escobedo.gob.mx/transparencia/doc/HV-ENL/2025080122512319.PDF" TargetMode="External"/><Relationship Id="rId38" Type="http://schemas.openxmlformats.org/officeDocument/2006/relationships/hyperlink" Target="https://escobedo.gob.mx/transparencia/doc/HV-ENL/2025080122562974.PDF" TargetMode="External"/><Relationship Id="rId46" Type="http://schemas.openxmlformats.org/officeDocument/2006/relationships/hyperlink" Target="https://escobedo.gob.mx/transparencia/doc/HV-ENL/2025102918303897.PDF" TargetMode="External"/><Relationship Id="rId59" Type="http://schemas.openxmlformats.org/officeDocument/2006/relationships/hyperlink" Target="https://escobedo.gob.mx/transparencia/doc/HV-ENL/fn00-1767629548-539.PDF" TargetMode="External"/><Relationship Id="rId67" Type="http://schemas.openxmlformats.org/officeDocument/2006/relationships/hyperlink" Target="https://escobedo.gob.mx/transparencia/doc/HV-ENL/fn00-1767633016-627.PDF" TargetMode="External"/><Relationship Id="rId20" Type="http://schemas.openxmlformats.org/officeDocument/2006/relationships/hyperlink" Target="https://escobedo.gob.mx/transparencia/doc/HV-ENL/202508012055323.PDF" TargetMode="External"/><Relationship Id="rId41" Type="http://schemas.openxmlformats.org/officeDocument/2006/relationships/hyperlink" Target="https://escobedo.gob.mx/transparencia/doc/HV-ENL/2025102918241330.PDF" TargetMode="External"/><Relationship Id="rId54" Type="http://schemas.openxmlformats.org/officeDocument/2006/relationships/hyperlink" Target="https://escobedo.gob.mx/transparencia/doc/HV-ENL/fn00-1767627774-261.PDF" TargetMode="External"/><Relationship Id="rId62" Type="http://schemas.openxmlformats.org/officeDocument/2006/relationships/hyperlink" Target="https://escobedo.gob.mx/transparencia/doc/HV-ENL/fn00-1767630187-651.PDF" TargetMode="External"/><Relationship Id="rId70" Type="http://schemas.openxmlformats.org/officeDocument/2006/relationships/hyperlink" Target="https://escobedo.gob.mx/transparencia/doc/HV-ENL/fn00-1767633214-365.PDF" TargetMode="External"/><Relationship Id="rId75" Type="http://schemas.openxmlformats.org/officeDocument/2006/relationships/hyperlink" Target="https://escobedo.gob.mx/transparencia/doc/HV-ENL/fn00-1767633579-664.PDF" TargetMode="External"/><Relationship Id="rId83" Type="http://schemas.openxmlformats.org/officeDocument/2006/relationships/hyperlink" Target="https://escobedo.gob.mx/transparencia/doc/HV-ENL/fn00-1767634477-830.PDF" TargetMode="External"/><Relationship Id="rId88" Type="http://schemas.openxmlformats.org/officeDocument/2006/relationships/hyperlink" Target="https://escobedo.gob.mx/transparencia/doc/HV-ENL/fn00-1767634745-276.PDF" TargetMode="External"/><Relationship Id="rId91" Type="http://schemas.openxmlformats.org/officeDocument/2006/relationships/hyperlink" Target="https://escobedo.gob.mx/transparencia/doc/HV-ENL/fn00-1767629895-359.PDF" TargetMode="External"/><Relationship Id="rId96" Type="http://schemas.openxmlformats.org/officeDocument/2006/relationships/hyperlink" Target="https://escobedo.gob.mx/transparencia/doc/HV-ENL/fn00-1767633441-767.PDF" TargetMode="External"/><Relationship Id="rId1" Type="http://schemas.openxmlformats.org/officeDocument/2006/relationships/hyperlink" Target="https://escobedo.gob.mx/transparencia/doc/HV-ENL/2025080117350699.PDF" TargetMode="External"/><Relationship Id="rId6" Type="http://schemas.openxmlformats.org/officeDocument/2006/relationships/hyperlink" Target="https://escobedo.gob.mx/transparencia/doc/HV-ENL/2025080117575562.PDF" TargetMode="External"/><Relationship Id="rId15" Type="http://schemas.openxmlformats.org/officeDocument/2006/relationships/hyperlink" Target="https://escobedo.gob.mx/transparencia/doc/HV-ENL/2025080120481549.PDF" TargetMode="External"/><Relationship Id="rId23" Type="http://schemas.openxmlformats.org/officeDocument/2006/relationships/hyperlink" Target="https://escobedo.gob.mx/transparencia/doc/HV-ENL/2025080122391622.PDF" TargetMode="External"/><Relationship Id="rId28" Type="http://schemas.openxmlformats.org/officeDocument/2006/relationships/hyperlink" Target="https://escobedo.gob.mx/transparencia/doc/HV-ENL/2025080122455614.PDF" TargetMode="External"/><Relationship Id="rId36" Type="http://schemas.openxmlformats.org/officeDocument/2006/relationships/hyperlink" Target="https://escobedo.gob.mx/transparencia/doc/HV-ENL/2025080122543839.PDF" TargetMode="External"/><Relationship Id="rId49" Type="http://schemas.openxmlformats.org/officeDocument/2006/relationships/hyperlink" Target="https://escobedo.gob.mx/transparencia/doc/HV-ENL/2025102918222276.PDF" TargetMode="External"/><Relationship Id="rId57" Type="http://schemas.openxmlformats.org/officeDocument/2006/relationships/hyperlink" Target="https://escobedo.gob.mx/transparencia/doc/HV-ENL/fn00-1767629447-808.PDF" TargetMode="External"/><Relationship Id="rId10" Type="http://schemas.openxmlformats.org/officeDocument/2006/relationships/hyperlink" Target="https://escobedo.gob.mx/transparencia/doc/HV-ENL/2025080118034344.PDF" TargetMode="External"/><Relationship Id="rId31" Type="http://schemas.openxmlformats.org/officeDocument/2006/relationships/hyperlink" Target="https://escobedo.gob.mx/transparencia/doc/HV-ENL/2025080122485374.PDF" TargetMode="External"/><Relationship Id="rId44" Type="http://schemas.openxmlformats.org/officeDocument/2006/relationships/hyperlink" Target="https://escobedo.gob.mx/transparencia/doc/HV-ENL/2025102918282462.PDF" TargetMode="External"/><Relationship Id="rId52" Type="http://schemas.openxmlformats.org/officeDocument/2006/relationships/hyperlink" Target="https://escobedo.gob.mx/transparencia/doc/HV-ENL/fn00-1767627639-465.PDF" TargetMode="External"/><Relationship Id="rId60" Type="http://schemas.openxmlformats.org/officeDocument/2006/relationships/hyperlink" Target="https://escobedo.gob.mx/transparencia/doc/HV-ENL/fn00-1767629789-805.PDF" TargetMode="External"/><Relationship Id="rId65" Type="http://schemas.openxmlformats.org/officeDocument/2006/relationships/hyperlink" Target="https://escobedo.gob.mx/transparencia/doc/HV-ENL/fn00-1767632894-733.PDF" TargetMode="External"/><Relationship Id="rId73" Type="http://schemas.openxmlformats.org/officeDocument/2006/relationships/hyperlink" Target="https://escobedo.gob.mx/transparencia/doc/HV-ENL/fn00-1767633360-503.PDF" TargetMode="External"/><Relationship Id="rId78" Type="http://schemas.openxmlformats.org/officeDocument/2006/relationships/hyperlink" Target="https://escobedo.gob.mx/transparencia/doc/HV-ENL/fn00-1767633804-914.PDF" TargetMode="External"/><Relationship Id="rId81" Type="http://schemas.openxmlformats.org/officeDocument/2006/relationships/hyperlink" Target="https://escobedo.gob.mx/transparencia/doc/HV-ENL/fn00-1767634168-197.PDF" TargetMode="External"/><Relationship Id="rId86" Type="http://schemas.openxmlformats.org/officeDocument/2006/relationships/hyperlink" Target="https://escobedo.gob.mx/transparencia/doc/HV-ENL/fn00-1767634626-715.PDF" TargetMode="External"/><Relationship Id="rId94" Type="http://schemas.openxmlformats.org/officeDocument/2006/relationships/hyperlink" Target="https://escobedo.gob.mx/transparencia/doc/HV-ENL/fn00-1767630649-103.PDF" TargetMode="External"/><Relationship Id="rId99" Type="http://schemas.openxmlformats.org/officeDocument/2006/relationships/hyperlink" Target="https://escobedo.gob.mx/transparencia/doc/HV-ENL/fn00-1767633635-238.PDF" TargetMode="External"/><Relationship Id="rId4" Type="http://schemas.openxmlformats.org/officeDocument/2006/relationships/hyperlink" Target="https://escobedo.gob.mx/transparencia/doc/HV-ENL/202508011755208.PDF" TargetMode="External"/><Relationship Id="rId9" Type="http://schemas.openxmlformats.org/officeDocument/2006/relationships/hyperlink" Target="https://escobedo.gob.mx/transparencia/doc/HV-ENL/2025080118022771.PDF" TargetMode="External"/><Relationship Id="rId13" Type="http://schemas.openxmlformats.org/officeDocument/2006/relationships/hyperlink" Target="https://escobedo.gob.mx/transparencia/doc/HV-ENL/2025080120443489.PDF" TargetMode="External"/><Relationship Id="rId18" Type="http://schemas.openxmlformats.org/officeDocument/2006/relationships/hyperlink" Target="https://escobedo.gob.mx/transparencia/doc/HV-ENL/2025080120540422.PDF" TargetMode="External"/><Relationship Id="rId39" Type="http://schemas.openxmlformats.org/officeDocument/2006/relationships/hyperlink" Target="https://escobedo.gob.mx/transparencia/doc/HV-ENL/2025080120434365.PDF" TargetMode="External"/><Relationship Id="rId34" Type="http://schemas.openxmlformats.org/officeDocument/2006/relationships/hyperlink" Target="https://escobedo.gob.mx/transparencia/doc/HV-ENL/2025080122524136.PDF" TargetMode="External"/><Relationship Id="rId50" Type="http://schemas.openxmlformats.org/officeDocument/2006/relationships/hyperlink" Target="https://escobedo.gob.mx/transparencia/doc/HV-ENL/2025080120453215.PDF" TargetMode="External"/><Relationship Id="rId55" Type="http://schemas.openxmlformats.org/officeDocument/2006/relationships/hyperlink" Target="https://escobedo.gob.mx/transparencia/doc/HV-ENL/fn00-1767629301-812.PDF" TargetMode="External"/><Relationship Id="rId76" Type="http://schemas.openxmlformats.org/officeDocument/2006/relationships/hyperlink" Target="https://escobedo.gob.mx/transparencia/doc/HV-ENL/fn00-1767633635-238.PDF" TargetMode="External"/><Relationship Id="rId97" Type="http://schemas.openxmlformats.org/officeDocument/2006/relationships/hyperlink" Target="https://escobedo.gob.mx/transparencia/doc/HV-ENL/fn00-1767634668-686.PDF" TargetMode="External"/><Relationship Id="rId7" Type="http://schemas.openxmlformats.org/officeDocument/2006/relationships/hyperlink" Target="https://escobedo.gob.mx/transparencia/doc/HV-ENL/202508011759103.PDF" TargetMode="External"/><Relationship Id="rId71" Type="http://schemas.openxmlformats.org/officeDocument/2006/relationships/hyperlink" Target="https://escobedo.gob.mx/transparencia/doc/HV-ENL/fn00-1767633214-365.PDF" TargetMode="External"/><Relationship Id="rId92" Type="http://schemas.openxmlformats.org/officeDocument/2006/relationships/hyperlink" Target="https://escobedo.gob.mx/transparencia/doc/HV-ENL/fn00-1767630409-469.PDF" TargetMode="External"/><Relationship Id="rId2" Type="http://schemas.openxmlformats.org/officeDocument/2006/relationships/hyperlink" Target="https://escobedo.gob.mx/transparencia/doc/HV-ENL/2025080117514585.PDF" TargetMode="External"/><Relationship Id="rId29" Type="http://schemas.openxmlformats.org/officeDocument/2006/relationships/hyperlink" Target="https://escobedo.gob.mx/transparencia/doc/HV-ENL/2025080122471716.PDF" TargetMode="External"/><Relationship Id="rId24" Type="http://schemas.openxmlformats.org/officeDocument/2006/relationships/hyperlink" Target="https://escobedo.gob.mx/transparencia/doc/HV-ENL/2025080122400268.PDF" TargetMode="External"/><Relationship Id="rId40" Type="http://schemas.openxmlformats.org/officeDocument/2006/relationships/hyperlink" Target="https://escobedo.gob.mx/transparencia/doc/HV-ENL/2025102918230724.PDF" TargetMode="External"/><Relationship Id="rId45" Type="http://schemas.openxmlformats.org/officeDocument/2006/relationships/hyperlink" Target="https://escobedo.gob.mx/transparencia/doc/HV-ENL/2025102918290991.PDF" TargetMode="External"/><Relationship Id="rId66" Type="http://schemas.openxmlformats.org/officeDocument/2006/relationships/hyperlink" Target="https://escobedo.gob.mx/transparencia/doc/HV-ENL/fn00-1767632963-200.PDF" TargetMode="External"/><Relationship Id="rId87" Type="http://schemas.openxmlformats.org/officeDocument/2006/relationships/hyperlink" Target="https://escobedo.gob.mx/transparencia/doc/HV-ENL/fn00-1767634707-519.PDF" TargetMode="External"/><Relationship Id="rId61" Type="http://schemas.openxmlformats.org/officeDocument/2006/relationships/hyperlink" Target="https://escobedo.gob.mx/transparencia/doc/HV-ENL/fn00-1767629845-203.PDF" TargetMode="External"/><Relationship Id="rId82" Type="http://schemas.openxmlformats.org/officeDocument/2006/relationships/hyperlink" Target="https://escobedo.gob.mx/transparencia/doc/HV-ENL/fn00-1767634245-461.PDF" TargetMode="External"/><Relationship Id="rId19" Type="http://schemas.openxmlformats.org/officeDocument/2006/relationships/hyperlink" Target="https://escobedo.gob.mx/transparencia/doc/HV-ENL/2025080120545073.PDF" TargetMode="External"/><Relationship Id="rId14" Type="http://schemas.openxmlformats.org/officeDocument/2006/relationships/hyperlink" Target="https://escobedo.gob.mx/transparencia/doc/HV-ENL/202508012046561.PDF" TargetMode="External"/><Relationship Id="rId30" Type="http://schemas.openxmlformats.org/officeDocument/2006/relationships/hyperlink" Target="https://escobedo.gob.mx/transparencia/doc/HV-ENL/202508012248042.PDF" TargetMode="External"/><Relationship Id="rId35" Type="http://schemas.openxmlformats.org/officeDocument/2006/relationships/hyperlink" Target="https://escobedo.gob.mx/transparencia/doc/HV-ENL/2025080122533939.PDF" TargetMode="External"/><Relationship Id="rId56" Type="http://schemas.openxmlformats.org/officeDocument/2006/relationships/hyperlink" Target="https://escobedo.gob.mx/transparencia/doc/HV-ENL/fn00-1767629375-594.PDF" TargetMode="External"/><Relationship Id="rId77" Type="http://schemas.openxmlformats.org/officeDocument/2006/relationships/hyperlink" Target="https://escobedo.gob.mx/transparencia/doc/HV-ENL/fn00-1767633744-460.PDF" TargetMode="External"/><Relationship Id="rId100" Type="http://schemas.openxmlformats.org/officeDocument/2006/relationships/hyperlink" Target="https://escobedo.gob.mx/transparencia/doc/HV-ENL/fn00-1767630554-229.pdf" TargetMode="External"/><Relationship Id="rId8" Type="http://schemas.openxmlformats.org/officeDocument/2006/relationships/hyperlink" Target="https://escobedo.gob.mx/transparencia/doc/HV-ENL/2025080118005310.PDF" TargetMode="External"/><Relationship Id="rId51" Type="http://schemas.openxmlformats.org/officeDocument/2006/relationships/hyperlink" Target="https://escobedo.gob.mx/transparencia/doc/HV-ENL/fn00-1767627562-199.PDF" TargetMode="External"/><Relationship Id="rId72" Type="http://schemas.openxmlformats.org/officeDocument/2006/relationships/hyperlink" Target="https://escobedo.gob.mx/transparencia/doc/HV-ENL/fn00-1767633261-293.PDF" TargetMode="External"/><Relationship Id="rId93" Type="http://schemas.openxmlformats.org/officeDocument/2006/relationships/hyperlink" Target="https://escobedo.gob.mx/transparencia/doc/HV-ENL/fn00-1767630461-475.pdf" TargetMode="External"/><Relationship Id="rId98" Type="http://schemas.openxmlformats.org/officeDocument/2006/relationships/hyperlink" Target="https://escobedo.gob.mx/transparencia/doc/HV-ENL/fn00-1767630368-7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45962</v>
      </c>
      <c r="C8" s="3">
        <v>45991</v>
      </c>
      <c r="D8" t="s">
        <v>82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100</v>
      </c>
      <c r="K8" t="s">
        <v>176</v>
      </c>
      <c r="L8">
        <v>2025</v>
      </c>
      <c r="M8" t="s">
        <v>177</v>
      </c>
      <c r="N8" t="s">
        <v>178</v>
      </c>
      <c r="O8" t="s">
        <v>179</v>
      </c>
      <c r="P8">
        <v>6380</v>
      </c>
      <c r="Q8" t="s">
        <v>176</v>
      </c>
      <c r="R8" t="s">
        <v>180</v>
      </c>
      <c r="S8" t="s">
        <v>103</v>
      </c>
      <c r="T8" t="s">
        <v>181</v>
      </c>
      <c r="U8" s="3">
        <v>45962</v>
      </c>
      <c r="V8" s="3">
        <v>45991</v>
      </c>
      <c r="W8" t="s">
        <v>107</v>
      </c>
      <c r="X8" t="s">
        <v>182</v>
      </c>
      <c r="Y8" t="s">
        <v>183</v>
      </c>
      <c r="Z8" t="s">
        <v>183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3">
        <v>46034</v>
      </c>
      <c r="AG8" s="4" t="s">
        <v>184</v>
      </c>
    </row>
    <row r="9" spans="1:33" x14ac:dyDescent="0.25">
      <c r="A9">
        <v>2025</v>
      </c>
      <c r="B9" s="3">
        <v>45962</v>
      </c>
      <c r="C9" s="3">
        <v>45991</v>
      </c>
      <c r="D9" t="s">
        <v>82</v>
      </c>
      <c r="E9" t="s">
        <v>173</v>
      </c>
      <c r="F9" t="s">
        <v>85</v>
      </c>
      <c r="G9" t="s">
        <v>174</v>
      </c>
      <c r="H9" t="s">
        <v>93</v>
      </c>
      <c r="I9" t="s">
        <v>175</v>
      </c>
      <c r="J9" t="s">
        <v>100</v>
      </c>
      <c r="K9" t="s">
        <v>176</v>
      </c>
      <c r="L9">
        <v>2025</v>
      </c>
      <c r="M9" t="s">
        <v>177</v>
      </c>
      <c r="N9" t="s">
        <v>178</v>
      </c>
      <c r="O9" t="s">
        <v>179</v>
      </c>
      <c r="P9">
        <v>5104</v>
      </c>
      <c r="Q9" t="s">
        <v>176</v>
      </c>
      <c r="R9" t="s">
        <v>180</v>
      </c>
      <c r="S9" t="s">
        <v>103</v>
      </c>
      <c r="T9" t="s">
        <v>181</v>
      </c>
      <c r="U9" s="3">
        <v>45962</v>
      </c>
      <c r="V9" s="3">
        <v>45991</v>
      </c>
      <c r="W9" t="s">
        <v>107</v>
      </c>
      <c r="X9" t="s">
        <v>182</v>
      </c>
      <c r="Y9" t="s">
        <v>183</v>
      </c>
      <c r="Z9" t="s">
        <v>183</v>
      </c>
      <c r="AA9" t="s">
        <v>183</v>
      </c>
      <c r="AB9">
        <v>2</v>
      </c>
      <c r="AC9">
        <v>1</v>
      </c>
      <c r="AD9">
        <v>2</v>
      </c>
      <c r="AE9" t="s">
        <v>173</v>
      </c>
      <c r="AF9" s="3">
        <v>46034</v>
      </c>
      <c r="AG9" s="4" t="s">
        <v>184</v>
      </c>
    </row>
    <row r="10" spans="1:33" x14ac:dyDescent="0.25">
      <c r="A10">
        <v>2025</v>
      </c>
      <c r="B10" s="3">
        <v>45962</v>
      </c>
      <c r="C10" s="3">
        <v>45991</v>
      </c>
      <c r="D10" t="s">
        <v>82</v>
      </c>
      <c r="E10" t="s">
        <v>173</v>
      </c>
      <c r="F10" t="s">
        <v>85</v>
      </c>
      <c r="G10" t="s">
        <v>174</v>
      </c>
      <c r="H10" t="s">
        <v>93</v>
      </c>
      <c r="I10" t="s">
        <v>175</v>
      </c>
      <c r="J10" t="s">
        <v>100</v>
      </c>
      <c r="K10" t="s">
        <v>176</v>
      </c>
      <c r="L10">
        <v>2025</v>
      </c>
      <c r="M10" t="s">
        <v>185</v>
      </c>
      <c r="N10" t="s">
        <v>178</v>
      </c>
      <c r="O10" t="s">
        <v>179</v>
      </c>
      <c r="P10">
        <v>8932</v>
      </c>
      <c r="Q10" t="s">
        <v>176</v>
      </c>
      <c r="R10" t="s">
        <v>180</v>
      </c>
      <c r="S10" t="s">
        <v>103</v>
      </c>
      <c r="T10" t="s">
        <v>181</v>
      </c>
      <c r="U10" s="3">
        <v>45962</v>
      </c>
      <c r="V10" s="3">
        <v>45991</v>
      </c>
      <c r="W10" t="s">
        <v>107</v>
      </c>
      <c r="X10" t="s">
        <v>182</v>
      </c>
      <c r="Y10" t="s">
        <v>183</v>
      </c>
      <c r="Z10" t="s">
        <v>183</v>
      </c>
      <c r="AA10" t="s">
        <v>183</v>
      </c>
      <c r="AB10">
        <v>3</v>
      </c>
      <c r="AC10">
        <v>1</v>
      </c>
      <c r="AD10">
        <v>3</v>
      </c>
      <c r="AE10" t="s">
        <v>173</v>
      </c>
      <c r="AF10" s="3">
        <v>46034</v>
      </c>
      <c r="AG10" s="4" t="s">
        <v>184</v>
      </c>
    </row>
    <row r="11" spans="1:33" x14ac:dyDescent="0.25">
      <c r="A11">
        <v>2025</v>
      </c>
      <c r="B11" s="3">
        <v>45962</v>
      </c>
      <c r="C11" s="3">
        <v>45991</v>
      </c>
      <c r="D11" t="s">
        <v>82</v>
      </c>
      <c r="E11" t="s">
        <v>173</v>
      </c>
      <c r="F11" t="s">
        <v>85</v>
      </c>
      <c r="G11" t="s">
        <v>174</v>
      </c>
      <c r="H11" t="s">
        <v>94</v>
      </c>
      <c r="I11" t="s">
        <v>186</v>
      </c>
      <c r="J11" t="s">
        <v>100</v>
      </c>
      <c r="K11" t="s">
        <v>176</v>
      </c>
      <c r="L11">
        <v>2025</v>
      </c>
      <c r="M11" t="s">
        <v>177</v>
      </c>
      <c r="N11" t="s">
        <v>178</v>
      </c>
      <c r="O11" t="s">
        <v>179</v>
      </c>
      <c r="P11">
        <v>8700</v>
      </c>
      <c r="Q11" t="s">
        <v>176</v>
      </c>
      <c r="R11" t="s">
        <v>180</v>
      </c>
      <c r="S11" t="s">
        <v>103</v>
      </c>
      <c r="T11" t="s">
        <v>181</v>
      </c>
      <c r="U11" s="3">
        <v>45962</v>
      </c>
      <c r="V11" s="3">
        <v>45991</v>
      </c>
      <c r="W11" t="s">
        <v>107</v>
      </c>
      <c r="X11" t="s">
        <v>182</v>
      </c>
      <c r="Y11" t="s">
        <v>183</v>
      </c>
      <c r="Z11" t="s">
        <v>183</v>
      </c>
      <c r="AA11" t="s">
        <v>183</v>
      </c>
      <c r="AB11">
        <v>4</v>
      </c>
      <c r="AC11">
        <v>1</v>
      </c>
      <c r="AD11">
        <v>4</v>
      </c>
      <c r="AE11" t="s">
        <v>173</v>
      </c>
      <c r="AF11" s="3">
        <v>46034</v>
      </c>
      <c r="AG11" s="4" t="s">
        <v>184</v>
      </c>
    </row>
    <row r="12" spans="1:33" x14ac:dyDescent="0.25">
      <c r="A12">
        <v>2025</v>
      </c>
      <c r="B12" s="3">
        <v>45962</v>
      </c>
      <c r="C12" s="3">
        <v>45991</v>
      </c>
      <c r="D12" t="s">
        <v>82</v>
      </c>
      <c r="E12" t="s">
        <v>173</v>
      </c>
      <c r="F12" t="s">
        <v>85</v>
      </c>
      <c r="G12" t="s">
        <v>174</v>
      </c>
      <c r="H12" t="s">
        <v>93</v>
      </c>
      <c r="I12" t="s">
        <v>187</v>
      </c>
      <c r="J12" t="s">
        <v>100</v>
      </c>
      <c r="K12" t="s">
        <v>176</v>
      </c>
      <c r="L12">
        <v>2025</v>
      </c>
      <c r="M12" t="s">
        <v>188</v>
      </c>
      <c r="N12" t="s">
        <v>178</v>
      </c>
      <c r="O12" t="s">
        <v>179</v>
      </c>
      <c r="P12">
        <v>10208</v>
      </c>
      <c r="Q12" t="s">
        <v>176</v>
      </c>
      <c r="R12" t="s">
        <v>180</v>
      </c>
      <c r="S12" t="s">
        <v>103</v>
      </c>
      <c r="T12" t="s">
        <v>181</v>
      </c>
      <c r="U12" s="3">
        <v>45962</v>
      </c>
      <c r="V12" s="3">
        <v>45991</v>
      </c>
      <c r="W12" t="s">
        <v>107</v>
      </c>
      <c r="X12" t="s">
        <v>182</v>
      </c>
      <c r="Y12" t="s">
        <v>183</v>
      </c>
      <c r="Z12" t="s">
        <v>183</v>
      </c>
      <c r="AA12" t="s">
        <v>183</v>
      </c>
      <c r="AB12">
        <v>5</v>
      </c>
      <c r="AC12">
        <v>1</v>
      </c>
      <c r="AD12">
        <v>5</v>
      </c>
      <c r="AE12" t="s">
        <v>173</v>
      </c>
      <c r="AF12" s="3">
        <v>46034</v>
      </c>
      <c r="AG12" s="4" t="s">
        <v>184</v>
      </c>
    </row>
    <row r="13" spans="1:33" x14ac:dyDescent="0.25">
      <c r="A13">
        <v>2025</v>
      </c>
      <c r="B13" s="3">
        <v>45962</v>
      </c>
      <c r="C13" s="3">
        <v>45991</v>
      </c>
      <c r="D13" t="s">
        <v>82</v>
      </c>
      <c r="E13" t="s">
        <v>173</v>
      </c>
      <c r="F13" t="s">
        <v>85</v>
      </c>
      <c r="G13" t="s">
        <v>174</v>
      </c>
      <c r="H13" t="s">
        <v>94</v>
      </c>
      <c r="I13" t="s">
        <v>186</v>
      </c>
      <c r="J13" t="s">
        <v>100</v>
      </c>
      <c r="K13" t="s">
        <v>176</v>
      </c>
      <c r="L13">
        <v>2025</v>
      </c>
      <c r="M13" t="s">
        <v>189</v>
      </c>
      <c r="N13" t="s">
        <v>178</v>
      </c>
      <c r="O13" t="s">
        <v>179</v>
      </c>
      <c r="P13">
        <v>8931.99</v>
      </c>
      <c r="Q13" t="s">
        <v>176</v>
      </c>
      <c r="R13" t="s">
        <v>180</v>
      </c>
      <c r="S13" t="s">
        <v>103</v>
      </c>
      <c r="T13" t="s">
        <v>181</v>
      </c>
      <c r="U13" s="3">
        <v>45962</v>
      </c>
      <c r="V13" s="3">
        <v>45991</v>
      </c>
      <c r="W13" t="s">
        <v>107</v>
      </c>
      <c r="X13" t="s">
        <v>182</v>
      </c>
      <c r="Y13" t="s">
        <v>183</v>
      </c>
      <c r="Z13" t="s">
        <v>183</v>
      </c>
      <c r="AA13" t="s">
        <v>183</v>
      </c>
      <c r="AB13">
        <v>6</v>
      </c>
      <c r="AC13">
        <v>1</v>
      </c>
      <c r="AD13">
        <v>6</v>
      </c>
      <c r="AE13" t="s">
        <v>173</v>
      </c>
      <c r="AF13" s="3">
        <v>46034</v>
      </c>
      <c r="AG13" s="4" t="s">
        <v>184</v>
      </c>
    </row>
    <row r="14" spans="1:33" x14ac:dyDescent="0.25">
      <c r="A14">
        <v>2025</v>
      </c>
      <c r="B14" s="3">
        <v>45962</v>
      </c>
      <c r="C14" s="3">
        <v>45991</v>
      </c>
      <c r="D14" t="s">
        <v>82</v>
      </c>
      <c r="E14" t="s">
        <v>173</v>
      </c>
      <c r="F14" t="s">
        <v>85</v>
      </c>
      <c r="G14" t="s">
        <v>174</v>
      </c>
      <c r="H14" t="s">
        <v>94</v>
      </c>
      <c r="I14" t="s">
        <v>186</v>
      </c>
      <c r="J14" t="s">
        <v>100</v>
      </c>
      <c r="K14" t="s">
        <v>176</v>
      </c>
      <c r="L14">
        <v>2025</v>
      </c>
      <c r="M14" t="s">
        <v>177</v>
      </c>
      <c r="N14" t="s">
        <v>178</v>
      </c>
      <c r="O14" t="s">
        <v>179</v>
      </c>
      <c r="P14">
        <v>3828</v>
      </c>
      <c r="Q14" t="s">
        <v>176</v>
      </c>
      <c r="R14" t="s">
        <v>180</v>
      </c>
      <c r="S14" t="s">
        <v>103</v>
      </c>
      <c r="T14" t="s">
        <v>181</v>
      </c>
      <c r="U14" s="3">
        <v>45962</v>
      </c>
      <c r="V14" s="3">
        <v>45991</v>
      </c>
      <c r="W14" t="s">
        <v>107</v>
      </c>
      <c r="X14" t="s">
        <v>182</v>
      </c>
      <c r="Y14" t="s">
        <v>183</v>
      </c>
      <c r="Z14" t="s">
        <v>183</v>
      </c>
      <c r="AA14" t="s">
        <v>183</v>
      </c>
      <c r="AB14">
        <v>7</v>
      </c>
      <c r="AC14">
        <v>1</v>
      </c>
      <c r="AD14">
        <v>7</v>
      </c>
      <c r="AE14" t="s">
        <v>173</v>
      </c>
      <c r="AF14" s="3">
        <v>46034</v>
      </c>
      <c r="AG14" s="4" t="s">
        <v>184</v>
      </c>
    </row>
    <row r="15" spans="1:33" x14ac:dyDescent="0.25">
      <c r="A15">
        <v>2025</v>
      </c>
      <c r="B15" s="3">
        <v>45962</v>
      </c>
      <c r="C15" s="3">
        <v>45991</v>
      </c>
      <c r="D15" t="s">
        <v>82</v>
      </c>
      <c r="E15" t="s">
        <v>173</v>
      </c>
      <c r="F15" t="s">
        <v>85</v>
      </c>
      <c r="G15" t="s">
        <v>174</v>
      </c>
      <c r="H15" t="s">
        <v>93</v>
      </c>
      <c r="I15" t="s">
        <v>175</v>
      </c>
      <c r="J15" t="s">
        <v>100</v>
      </c>
      <c r="K15" t="s">
        <v>176</v>
      </c>
      <c r="L15">
        <v>2025</v>
      </c>
      <c r="M15" t="s">
        <v>189</v>
      </c>
      <c r="N15" t="s">
        <v>178</v>
      </c>
      <c r="O15" t="s">
        <v>179</v>
      </c>
      <c r="P15">
        <v>10098</v>
      </c>
      <c r="Q15" t="s">
        <v>176</v>
      </c>
      <c r="R15" t="s">
        <v>180</v>
      </c>
      <c r="S15" t="s">
        <v>103</v>
      </c>
      <c r="T15" t="s">
        <v>181</v>
      </c>
      <c r="U15" s="3">
        <v>45962</v>
      </c>
      <c r="V15" s="3">
        <v>45991</v>
      </c>
      <c r="W15" t="s">
        <v>107</v>
      </c>
      <c r="X15" t="s">
        <v>182</v>
      </c>
      <c r="Y15" t="s">
        <v>183</v>
      </c>
      <c r="Z15" t="s">
        <v>183</v>
      </c>
      <c r="AA15" t="s">
        <v>183</v>
      </c>
      <c r="AB15">
        <v>8</v>
      </c>
      <c r="AC15">
        <v>1</v>
      </c>
      <c r="AD15">
        <v>8</v>
      </c>
      <c r="AE15" t="s">
        <v>173</v>
      </c>
      <c r="AF15" s="3">
        <v>46034</v>
      </c>
      <c r="AG15" s="4" t="s">
        <v>184</v>
      </c>
    </row>
    <row r="16" spans="1:33" x14ac:dyDescent="0.25">
      <c r="A16">
        <v>2025</v>
      </c>
      <c r="B16" s="3">
        <v>45962</v>
      </c>
      <c r="C16" s="3">
        <v>45991</v>
      </c>
      <c r="D16" t="s">
        <v>82</v>
      </c>
      <c r="E16" t="s">
        <v>173</v>
      </c>
      <c r="F16" t="s">
        <v>85</v>
      </c>
      <c r="G16" t="s">
        <v>174</v>
      </c>
      <c r="H16" t="s">
        <v>94</v>
      </c>
      <c r="I16" t="s">
        <v>186</v>
      </c>
      <c r="J16" t="s">
        <v>100</v>
      </c>
      <c r="K16" t="s">
        <v>176</v>
      </c>
      <c r="L16">
        <v>2025</v>
      </c>
      <c r="M16" t="s">
        <v>189</v>
      </c>
      <c r="N16" t="s">
        <v>178</v>
      </c>
      <c r="O16" t="s">
        <v>179</v>
      </c>
      <c r="P16">
        <v>11600</v>
      </c>
      <c r="Q16" t="s">
        <v>176</v>
      </c>
      <c r="R16" t="s">
        <v>180</v>
      </c>
      <c r="S16" t="s">
        <v>103</v>
      </c>
      <c r="T16" t="s">
        <v>181</v>
      </c>
      <c r="U16" s="3">
        <v>45962</v>
      </c>
      <c r="V16" s="3">
        <v>45991</v>
      </c>
      <c r="W16" t="s">
        <v>107</v>
      </c>
      <c r="X16" t="s">
        <v>182</v>
      </c>
      <c r="Y16" t="s">
        <v>183</v>
      </c>
      <c r="Z16" t="s">
        <v>183</v>
      </c>
      <c r="AA16" t="s">
        <v>183</v>
      </c>
      <c r="AB16">
        <v>9</v>
      </c>
      <c r="AC16">
        <v>1</v>
      </c>
      <c r="AD16">
        <v>9</v>
      </c>
      <c r="AE16" t="s">
        <v>173</v>
      </c>
      <c r="AF16" s="3">
        <v>46034</v>
      </c>
      <c r="AG16" s="4" t="s">
        <v>184</v>
      </c>
    </row>
    <row r="17" spans="1:33" x14ac:dyDescent="0.25">
      <c r="A17">
        <v>2025</v>
      </c>
      <c r="B17" s="3">
        <v>45962</v>
      </c>
      <c r="C17" s="3">
        <v>45991</v>
      </c>
      <c r="D17" t="s">
        <v>82</v>
      </c>
      <c r="E17" t="s">
        <v>173</v>
      </c>
      <c r="F17" t="s">
        <v>85</v>
      </c>
      <c r="G17" t="s">
        <v>174</v>
      </c>
      <c r="H17" t="s">
        <v>94</v>
      </c>
      <c r="I17" t="s">
        <v>186</v>
      </c>
      <c r="J17" t="s">
        <v>100</v>
      </c>
      <c r="K17" t="s">
        <v>176</v>
      </c>
      <c r="L17">
        <v>2025</v>
      </c>
      <c r="M17" t="s">
        <v>190</v>
      </c>
      <c r="N17" t="s">
        <v>178</v>
      </c>
      <c r="O17" t="s">
        <v>179</v>
      </c>
      <c r="P17">
        <v>6380</v>
      </c>
      <c r="Q17" t="s">
        <v>176</v>
      </c>
      <c r="R17" t="s">
        <v>180</v>
      </c>
      <c r="S17" t="s">
        <v>103</v>
      </c>
      <c r="T17" t="s">
        <v>181</v>
      </c>
      <c r="U17" s="3">
        <v>45962</v>
      </c>
      <c r="V17" s="3">
        <v>45991</v>
      </c>
      <c r="W17" t="s">
        <v>107</v>
      </c>
      <c r="X17" t="s">
        <v>182</v>
      </c>
      <c r="Y17" t="s">
        <v>183</v>
      </c>
      <c r="Z17" t="s">
        <v>183</v>
      </c>
      <c r="AA17" t="s">
        <v>183</v>
      </c>
      <c r="AB17">
        <v>10</v>
      </c>
      <c r="AC17">
        <v>1</v>
      </c>
      <c r="AD17">
        <v>10</v>
      </c>
      <c r="AE17" t="s">
        <v>173</v>
      </c>
      <c r="AF17" s="3">
        <v>46034</v>
      </c>
      <c r="AG17" s="4" t="s">
        <v>184</v>
      </c>
    </row>
    <row r="18" spans="1:33" x14ac:dyDescent="0.25">
      <c r="A18">
        <v>2025</v>
      </c>
      <c r="B18" s="3">
        <v>45962</v>
      </c>
      <c r="C18" s="3">
        <v>45991</v>
      </c>
      <c r="D18" t="s">
        <v>82</v>
      </c>
      <c r="E18" t="s">
        <v>173</v>
      </c>
      <c r="F18" t="s">
        <v>85</v>
      </c>
      <c r="G18" t="s">
        <v>174</v>
      </c>
      <c r="H18" t="s">
        <v>94</v>
      </c>
      <c r="I18" t="s">
        <v>186</v>
      </c>
      <c r="J18" t="s">
        <v>100</v>
      </c>
      <c r="K18" t="s">
        <v>176</v>
      </c>
      <c r="L18">
        <v>2025</v>
      </c>
      <c r="M18" t="s">
        <v>191</v>
      </c>
      <c r="N18" t="s">
        <v>178</v>
      </c>
      <c r="O18" t="s">
        <v>179</v>
      </c>
      <c r="P18">
        <v>6380</v>
      </c>
      <c r="Q18" t="s">
        <v>176</v>
      </c>
      <c r="R18" t="s">
        <v>180</v>
      </c>
      <c r="S18" t="s">
        <v>103</v>
      </c>
      <c r="T18" t="s">
        <v>181</v>
      </c>
      <c r="U18" s="3">
        <v>45962</v>
      </c>
      <c r="V18" s="3">
        <v>45991</v>
      </c>
      <c r="W18" t="s">
        <v>107</v>
      </c>
      <c r="X18" t="s">
        <v>182</v>
      </c>
      <c r="Y18" t="s">
        <v>183</v>
      </c>
      <c r="Z18" t="s">
        <v>183</v>
      </c>
      <c r="AA18" t="s">
        <v>183</v>
      </c>
      <c r="AB18">
        <v>11</v>
      </c>
      <c r="AC18">
        <v>1</v>
      </c>
      <c r="AD18">
        <v>11</v>
      </c>
      <c r="AE18" t="s">
        <v>173</v>
      </c>
      <c r="AF18" s="3">
        <v>46034</v>
      </c>
      <c r="AG18" s="4" t="s">
        <v>184</v>
      </c>
    </row>
    <row r="19" spans="1:33" x14ac:dyDescent="0.25">
      <c r="A19">
        <v>2025</v>
      </c>
      <c r="B19" s="3">
        <v>45962</v>
      </c>
      <c r="C19" s="3">
        <v>45991</v>
      </c>
      <c r="D19" t="s">
        <v>82</v>
      </c>
      <c r="E19" t="s">
        <v>173</v>
      </c>
      <c r="F19" t="s">
        <v>85</v>
      </c>
      <c r="G19" t="s">
        <v>174</v>
      </c>
      <c r="H19" t="s">
        <v>94</v>
      </c>
      <c r="I19" t="s">
        <v>192</v>
      </c>
      <c r="J19" t="s">
        <v>100</v>
      </c>
      <c r="K19" t="s">
        <v>176</v>
      </c>
      <c r="L19">
        <v>2025</v>
      </c>
      <c r="M19" t="s">
        <v>193</v>
      </c>
      <c r="N19" t="s">
        <v>178</v>
      </c>
      <c r="O19" t="s">
        <v>179</v>
      </c>
      <c r="P19">
        <v>12622.5</v>
      </c>
      <c r="Q19" t="s">
        <v>176</v>
      </c>
      <c r="R19" t="s">
        <v>180</v>
      </c>
      <c r="S19" t="s">
        <v>103</v>
      </c>
      <c r="T19" t="s">
        <v>181</v>
      </c>
      <c r="U19" s="3">
        <v>45962</v>
      </c>
      <c r="V19" s="3">
        <v>45991</v>
      </c>
      <c r="W19" t="s">
        <v>107</v>
      </c>
      <c r="X19" t="s">
        <v>182</v>
      </c>
      <c r="Y19" t="s">
        <v>183</v>
      </c>
      <c r="Z19" t="s">
        <v>183</v>
      </c>
      <c r="AA19" t="s">
        <v>183</v>
      </c>
      <c r="AB19">
        <v>12</v>
      </c>
      <c r="AC19">
        <v>1</v>
      </c>
      <c r="AD19">
        <v>12</v>
      </c>
      <c r="AE19" t="s">
        <v>173</v>
      </c>
      <c r="AF19" s="3">
        <v>46034</v>
      </c>
      <c r="AG19" s="4" t="s">
        <v>184</v>
      </c>
    </row>
    <row r="20" spans="1:33" x14ac:dyDescent="0.25">
      <c r="A20">
        <v>2025</v>
      </c>
      <c r="B20" s="3">
        <v>45962</v>
      </c>
      <c r="C20" s="3">
        <v>45991</v>
      </c>
      <c r="D20" t="s">
        <v>82</v>
      </c>
      <c r="E20" t="s">
        <v>173</v>
      </c>
      <c r="F20" t="s">
        <v>85</v>
      </c>
      <c r="G20" t="s">
        <v>174</v>
      </c>
      <c r="H20" t="s">
        <v>93</v>
      </c>
      <c r="I20" t="s">
        <v>175</v>
      </c>
      <c r="J20" t="s">
        <v>100</v>
      </c>
      <c r="K20" t="s">
        <v>176</v>
      </c>
      <c r="L20">
        <v>2025</v>
      </c>
      <c r="M20" t="s">
        <v>189</v>
      </c>
      <c r="N20" t="s">
        <v>178</v>
      </c>
      <c r="O20" t="s">
        <v>179</v>
      </c>
      <c r="P20">
        <v>8932</v>
      </c>
      <c r="Q20" t="s">
        <v>176</v>
      </c>
      <c r="R20" t="s">
        <v>180</v>
      </c>
      <c r="S20" t="s">
        <v>103</v>
      </c>
      <c r="T20" t="s">
        <v>181</v>
      </c>
      <c r="U20" s="3">
        <v>45962</v>
      </c>
      <c r="V20" s="3">
        <v>45991</v>
      </c>
      <c r="W20" t="s">
        <v>107</v>
      </c>
      <c r="X20" t="s">
        <v>182</v>
      </c>
      <c r="Y20" t="s">
        <v>183</v>
      </c>
      <c r="Z20" t="s">
        <v>183</v>
      </c>
      <c r="AA20" t="s">
        <v>183</v>
      </c>
      <c r="AB20">
        <v>13</v>
      </c>
      <c r="AC20">
        <v>1</v>
      </c>
      <c r="AD20">
        <v>13</v>
      </c>
      <c r="AE20" t="s">
        <v>173</v>
      </c>
      <c r="AF20" s="3">
        <v>46034</v>
      </c>
      <c r="AG20" s="4" t="s">
        <v>184</v>
      </c>
    </row>
    <row r="21" spans="1:33" x14ac:dyDescent="0.25">
      <c r="A21">
        <v>2025</v>
      </c>
      <c r="B21" s="3">
        <v>45962</v>
      </c>
      <c r="C21" s="3">
        <v>45991</v>
      </c>
      <c r="D21" t="s">
        <v>82</v>
      </c>
      <c r="E21" t="s">
        <v>173</v>
      </c>
      <c r="F21" t="s">
        <v>85</v>
      </c>
      <c r="G21" t="s">
        <v>174</v>
      </c>
      <c r="H21" t="s">
        <v>94</v>
      </c>
      <c r="I21" t="s">
        <v>186</v>
      </c>
      <c r="J21" t="s">
        <v>100</v>
      </c>
      <c r="K21" t="s">
        <v>176</v>
      </c>
      <c r="L21">
        <v>2025</v>
      </c>
      <c r="M21" t="s">
        <v>194</v>
      </c>
      <c r="N21" t="s">
        <v>178</v>
      </c>
      <c r="O21" t="s">
        <v>179</v>
      </c>
      <c r="P21">
        <v>18933.75</v>
      </c>
      <c r="Q21" t="s">
        <v>176</v>
      </c>
      <c r="R21" t="s">
        <v>180</v>
      </c>
      <c r="S21" t="s">
        <v>103</v>
      </c>
      <c r="T21" t="s">
        <v>181</v>
      </c>
      <c r="U21" s="3">
        <v>45962</v>
      </c>
      <c r="V21" s="3">
        <v>45991</v>
      </c>
      <c r="W21" t="s">
        <v>107</v>
      </c>
      <c r="X21" t="s">
        <v>182</v>
      </c>
      <c r="Y21" t="s">
        <v>183</v>
      </c>
      <c r="Z21" t="s">
        <v>183</v>
      </c>
      <c r="AA21" t="s">
        <v>183</v>
      </c>
      <c r="AB21">
        <v>14</v>
      </c>
      <c r="AC21">
        <v>1</v>
      </c>
      <c r="AD21">
        <v>14</v>
      </c>
      <c r="AE21" t="s">
        <v>173</v>
      </c>
      <c r="AF21" s="3">
        <v>46034</v>
      </c>
      <c r="AG21" s="4" t="s">
        <v>184</v>
      </c>
    </row>
    <row r="22" spans="1:33" x14ac:dyDescent="0.25">
      <c r="A22">
        <v>2025</v>
      </c>
      <c r="B22" s="3">
        <v>45962</v>
      </c>
      <c r="C22" s="3">
        <v>45991</v>
      </c>
      <c r="D22" t="s">
        <v>82</v>
      </c>
      <c r="E22" t="s">
        <v>173</v>
      </c>
      <c r="F22" t="s">
        <v>85</v>
      </c>
      <c r="G22" t="s">
        <v>174</v>
      </c>
      <c r="H22" t="s">
        <v>94</v>
      </c>
      <c r="I22" t="s">
        <v>186</v>
      </c>
      <c r="J22" t="s">
        <v>100</v>
      </c>
      <c r="K22" t="s">
        <v>176</v>
      </c>
      <c r="L22">
        <v>2025</v>
      </c>
      <c r="M22" t="s">
        <v>189</v>
      </c>
      <c r="N22" t="s">
        <v>178</v>
      </c>
      <c r="O22" t="s">
        <v>179</v>
      </c>
      <c r="P22">
        <v>17400</v>
      </c>
      <c r="Q22" t="s">
        <v>176</v>
      </c>
      <c r="R22" t="s">
        <v>180</v>
      </c>
      <c r="S22" t="s">
        <v>103</v>
      </c>
      <c r="T22" t="s">
        <v>181</v>
      </c>
      <c r="U22" s="3">
        <v>45962</v>
      </c>
      <c r="V22" s="3">
        <v>45991</v>
      </c>
      <c r="W22" t="s">
        <v>107</v>
      </c>
      <c r="X22" t="s">
        <v>182</v>
      </c>
      <c r="Y22" t="s">
        <v>183</v>
      </c>
      <c r="Z22" t="s">
        <v>183</v>
      </c>
      <c r="AA22" t="s">
        <v>183</v>
      </c>
      <c r="AB22">
        <v>15</v>
      </c>
      <c r="AC22">
        <v>1</v>
      </c>
      <c r="AD22">
        <v>15</v>
      </c>
      <c r="AE22" t="s">
        <v>173</v>
      </c>
      <c r="AF22" s="3">
        <v>46034</v>
      </c>
      <c r="AG22" s="4" t="s">
        <v>184</v>
      </c>
    </row>
    <row r="23" spans="1:33" x14ac:dyDescent="0.25">
      <c r="A23">
        <v>2025</v>
      </c>
      <c r="B23" s="3">
        <v>45962</v>
      </c>
      <c r="C23" s="3">
        <v>45991</v>
      </c>
      <c r="D23" t="s">
        <v>82</v>
      </c>
      <c r="E23" t="s">
        <v>173</v>
      </c>
      <c r="F23" t="s">
        <v>85</v>
      </c>
      <c r="G23" t="s">
        <v>174</v>
      </c>
      <c r="H23" t="s">
        <v>94</v>
      </c>
      <c r="I23" t="s">
        <v>186</v>
      </c>
      <c r="J23" t="s">
        <v>100</v>
      </c>
      <c r="K23" t="s">
        <v>176</v>
      </c>
      <c r="L23">
        <v>2025</v>
      </c>
      <c r="M23" t="s">
        <v>195</v>
      </c>
      <c r="N23" t="s">
        <v>178</v>
      </c>
      <c r="O23" t="s">
        <v>179</v>
      </c>
      <c r="P23">
        <v>10208</v>
      </c>
      <c r="Q23" t="s">
        <v>176</v>
      </c>
      <c r="R23" t="s">
        <v>180</v>
      </c>
      <c r="S23" t="s">
        <v>103</v>
      </c>
      <c r="T23" t="s">
        <v>181</v>
      </c>
      <c r="U23" s="3">
        <v>45962</v>
      </c>
      <c r="V23" s="3">
        <v>45991</v>
      </c>
      <c r="W23" t="s">
        <v>107</v>
      </c>
      <c r="X23" t="s">
        <v>182</v>
      </c>
      <c r="Y23" t="s">
        <v>183</v>
      </c>
      <c r="Z23" t="s">
        <v>183</v>
      </c>
      <c r="AA23" t="s">
        <v>183</v>
      </c>
      <c r="AB23">
        <v>16</v>
      </c>
      <c r="AC23">
        <v>1</v>
      </c>
      <c r="AD23">
        <v>16</v>
      </c>
      <c r="AE23" t="s">
        <v>173</v>
      </c>
      <c r="AF23" s="3">
        <v>46034</v>
      </c>
      <c r="AG23" s="4" t="s">
        <v>184</v>
      </c>
    </row>
    <row r="24" spans="1:33" x14ac:dyDescent="0.25">
      <c r="A24">
        <v>2025</v>
      </c>
      <c r="B24" s="3">
        <v>45962</v>
      </c>
      <c r="C24" s="3">
        <v>45991</v>
      </c>
      <c r="D24" t="s">
        <v>82</v>
      </c>
      <c r="E24" t="s">
        <v>173</v>
      </c>
      <c r="F24" t="s">
        <v>85</v>
      </c>
      <c r="G24" t="s">
        <v>174</v>
      </c>
      <c r="H24" t="s">
        <v>93</v>
      </c>
      <c r="I24" t="s">
        <v>175</v>
      </c>
      <c r="J24" t="s">
        <v>100</v>
      </c>
      <c r="K24" t="s">
        <v>176</v>
      </c>
      <c r="L24">
        <v>2025</v>
      </c>
      <c r="M24" t="s">
        <v>177</v>
      </c>
      <c r="N24" t="s">
        <v>178</v>
      </c>
      <c r="O24" t="s">
        <v>179</v>
      </c>
      <c r="P24">
        <v>6380</v>
      </c>
      <c r="Q24" t="s">
        <v>176</v>
      </c>
      <c r="R24" t="s">
        <v>180</v>
      </c>
      <c r="S24" t="s">
        <v>103</v>
      </c>
      <c r="T24" t="s">
        <v>181</v>
      </c>
      <c r="U24" s="3">
        <v>45962</v>
      </c>
      <c r="V24" s="3">
        <v>45991</v>
      </c>
      <c r="W24" t="s">
        <v>107</v>
      </c>
      <c r="X24" t="s">
        <v>182</v>
      </c>
      <c r="Y24" t="s">
        <v>183</v>
      </c>
      <c r="Z24" t="s">
        <v>183</v>
      </c>
      <c r="AA24" t="s">
        <v>183</v>
      </c>
      <c r="AB24">
        <v>17</v>
      </c>
      <c r="AC24">
        <v>1</v>
      </c>
      <c r="AD24">
        <v>17</v>
      </c>
      <c r="AE24" t="s">
        <v>173</v>
      </c>
      <c r="AF24" s="3">
        <v>46034</v>
      </c>
      <c r="AG24" s="4" t="s">
        <v>184</v>
      </c>
    </row>
    <row r="25" spans="1:33" x14ac:dyDescent="0.25">
      <c r="A25">
        <v>2025</v>
      </c>
      <c r="B25" s="3">
        <v>45962</v>
      </c>
      <c r="C25" s="3">
        <v>45991</v>
      </c>
      <c r="D25" t="s">
        <v>82</v>
      </c>
      <c r="E25" t="s">
        <v>173</v>
      </c>
      <c r="F25" t="s">
        <v>85</v>
      </c>
      <c r="G25" t="s">
        <v>174</v>
      </c>
      <c r="H25" t="s">
        <v>94</v>
      </c>
      <c r="I25" t="s">
        <v>186</v>
      </c>
      <c r="J25" t="s">
        <v>100</v>
      </c>
      <c r="K25" t="s">
        <v>176</v>
      </c>
      <c r="L25">
        <v>2025</v>
      </c>
      <c r="M25" t="s">
        <v>196</v>
      </c>
      <c r="N25" t="s">
        <v>178</v>
      </c>
      <c r="O25" t="s">
        <v>179</v>
      </c>
      <c r="P25">
        <v>6380</v>
      </c>
      <c r="Q25" t="s">
        <v>176</v>
      </c>
      <c r="R25" t="s">
        <v>180</v>
      </c>
      <c r="S25" t="s">
        <v>103</v>
      </c>
      <c r="T25" t="s">
        <v>181</v>
      </c>
      <c r="U25" s="3">
        <v>45962</v>
      </c>
      <c r="V25" s="3">
        <v>45991</v>
      </c>
      <c r="W25" t="s">
        <v>107</v>
      </c>
      <c r="X25" t="s">
        <v>182</v>
      </c>
      <c r="Y25" t="s">
        <v>183</v>
      </c>
      <c r="Z25" t="s">
        <v>183</v>
      </c>
      <c r="AA25" t="s">
        <v>183</v>
      </c>
      <c r="AB25">
        <v>18</v>
      </c>
      <c r="AC25">
        <v>1</v>
      </c>
      <c r="AD25">
        <v>18</v>
      </c>
      <c r="AE25" t="s">
        <v>173</v>
      </c>
      <c r="AF25" s="3">
        <v>46034</v>
      </c>
      <c r="AG25" s="4" t="s">
        <v>184</v>
      </c>
    </row>
    <row r="26" spans="1:33" x14ac:dyDescent="0.25">
      <c r="A26">
        <v>2025</v>
      </c>
      <c r="B26" s="3">
        <v>45962</v>
      </c>
      <c r="C26" s="3">
        <v>45991</v>
      </c>
      <c r="D26" t="s">
        <v>82</v>
      </c>
      <c r="E26" t="s">
        <v>173</v>
      </c>
      <c r="F26" t="s">
        <v>85</v>
      </c>
      <c r="G26" t="s">
        <v>174</v>
      </c>
      <c r="H26" t="s">
        <v>94</v>
      </c>
      <c r="I26" t="s">
        <v>186</v>
      </c>
      <c r="J26" t="s">
        <v>100</v>
      </c>
      <c r="K26" t="s">
        <v>176</v>
      </c>
      <c r="L26">
        <v>2025</v>
      </c>
      <c r="M26" t="s">
        <v>197</v>
      </c>
      <c r="N26" t="s">
        <v>178</v>
      </c>
      <c r="O26" t="s">
        <v>179</v>
      </c>
      <c r="P26">
        <v>8932</v>
      </c>
      <c r="Q26" t="s">
        <v>176</v>
      </c>
      <c r="R26" t="s">
        <v>180</v>
      </c>
      <c r="S26" t="s">
        <v>103</v>
      </c>
      <c r="T26" t="s">
        <v>181</v>
      </c>
      <c r="U26" s="3">
        <v>45962</v>
      </c>
      <c r="V26" s="3">
        <v>45991</v>
      </c>
      <c r="W26" t="s">
        <v>107</v>
      </c>
      <c r="X26" t="s">
        <v>182</v>
      </c>
      <c r="Y26" t="s">
        <v>183</v>
      </c>
      <c r="Z26" t="s">
        <v>183</v>
      </c>
      <c r="AA26" t="s">
        <v>183</v>
      </c>
      <c r="AB26">
        <v>19</v>
      </c>
      <c r="AC26">
        <v>1</v>
      </c>
      <c r="AD26">
        <v>19</v>
      </c>
      <c r="AE26" t="s">
        <v>173</v>
      </c>
      <c r="AF26" s="3">
        <v>46034</v>
      </c>
      <c r="AG26" s="4" t="s">
        <v>184</v>
      </c>
    </row>
    <row r="27" spans="1:33" x14ac:dyDescent="0.25">
      <c r="A27">
        <v>2025</v>
      </c>
      <c r="B27" s="3">
        <v>45962</v>
      </c>
      <c r="C27" s="3">
        <v>45991</v>
      </c>
      <c r="D27" t="s">
        <v>82</v>
      </c>
      <c r="E27" t="s">
        <v>173</v>
      </c>
      <c r="F27" t="s">
        <v>85</v>
      </c>
      <c r="G27" t="s">
        <v>174</v>
      </c>
      <c r="H27" t="s">
        <v>94</v>
      </c>
      <c r="I27" t="s">
        <v>186</v>
      </c>
      <c r="J27" t="s">
        <v>100</v>
      </c>
      <c r="K27" t="s">
        <v>176</v>
      </c>
      <c r="L27">
        <v>2025</v>
      </c>
      <c r="M27" t="s">
        <v>198</v>
      </c>
      <c r="N27" t="s">
        <v>178</v>
      </c>
      <c r="O27" t="s">
        <v>179</v>
      </c>
      <c r="P27">
        <v>9280</v>
      </c>
      <c r="Q27" t="s">
        <v>176</v>
      </c>
      <c r="R27" t="s">
        <v>180</v>
      </c>
      <c r="S27" t="s">
        <v>103</v>
      </c>
      <c r="T27" t="s">
        <v>181</v>
      </c>
      <c r="U27" s="3">
        <v>45962</v>
      </c>
      <c r="V27" s="3">
        <v>45991</v>
      </c>
      <c r="W27" t="s">
        <v>107</v>
      </c>
      <c r="X27" t="s">
        <v>182</v>
      </c>
      <c r="Y27" t="s">
        <v>183</v>
      </c>
      <c r="Z27" t="s">
        <v>183</v>
      </c>
      <c r="AA27" t="s">
        <v>183</v>
      </c>
      <c r="AB27">
        <v>20</v>
      </c>
      <c r="AC27">
        <v>1</v>
      </c>
      <c r="AD27">
        <v>20</v>
      </c>
      <c r="AE27" t="s">
        <v>173</v>
      </c>
      <c r="AF27" s="3">
        <v>46034</v>
      </c>
      <c r="AG27" s="4" t="s">
        <v>184</v>
      </c>
    </row>
    <row r="28" spans="1:33" x14ac:dyDescent="0.25">
      <c r="A28">
        <v>2025</v>
      </c>
      <c r="B28" s="3">
        <v>45962</v>
      </c>
      <c r="C28" s="3">
        <v>45991</v>
      </c>
      <c r="D28" t="s">
        <v>82</v>
      </c>
      <c r="E28" t="s">
        <v>173</v>
      </c>
      <c r="F28" t="s">
        <v>85</v>
      </c>
      <c r="G28" t="s">
        <v>174</v>
      </c>
      <c r="H28" t="s">
        <v>93</v>
      </c>
      <c r="I28" t="s">
        <v>175</v>
      </c>
      <c r="J28" t="s">
        <v>100</v>
      </c>
      <c r="K28" t="s">
        <v>176</v>
      </c>
      <c r="L28">
        <v>2025</v>
      </c>
      <c r="M28" t="s">
        <v>199</v>
      </c>
      <c r="N28" t="s">
        <v>178</v>
      </c>
      <c r="O28" t="s">
        <v>179</v>
      </c>
      <c r="P28">
        <v>8932</v>
      </c>
      <c r="Q28" t="s">
        <v>176</v>
      </c>
      <c r="R28" t="s">
        <v>180</v>
      </c>
      <c r="S28" t="s">
        <v>103</v>
      </c>
      <c r="T28" t="s">
        <v>181</v>
      </c>
      <c r="U28" s="3">
        <v>45962</v>
      </c>
      <c r="V28" s="3">
        <v>45991</v>
      </c>
      <c r="W28" t="s">
        <v>107</v>
      </c>
      <c r="X28" t="s">
        <v>182</v>
      </c>
      <c r="Y28" t="s">
        <v>183</v>
      </c>
      <c r="Z28" t="s">
        <v>183</v>
      </c>
      <c r="AA28" t="s">
        <v>183</v>
      </c>
      <c r="AB28">
        <v>21</v>
      </c>
      <c r="AC28">
        <v>1</v>
      </c>
      <c r="AD28">
        <v>21</v>
      </c>
      <c r="AE28" t="s">
        <v>173</v>
      </c>
      <c r="AF28" s="3">
        <v>46034</v>
      </c>
      <c r="AG28" s="4" t="s">
        <v>184</v>
      </c>
    </row>
    <row r="29" spans="1:33" x14ac:dyDescent="0.25">
      <c r="A29">
        <v>2025</v>
      </c>
      <c r="B29" s="3">
        <v>45962</v>
      </c>
      <c r="C29" s="3">
        <v>45991</v>
      </c>
      <c r="D29" t="s">
        <v>82</v>
      </c>
      <c r="E29" t="s">
        <v>173</v>
      </c>
      <c r="F29" t="s">
        <v>85</v>
      </c>
      <c r="G29" t="s">
        <v>174</v>
      </c>
      <c r="H29" t="s">
        <v>94</v>
      </c>
      <c r="I29" t="s">
        <v>186</v>
      </c>
      <c r="J29" t="s">
        <v>100</v>
      </c>
      <c r="K29" t="s">
        <v>176</v>
      </c>
      <c r="L29">
        <v>2025</v>
      </c>
      <c r="M29" t="s">
        <v>200</v>
      </c>
      <c r="N29" t="s">
        <v>178</v>
      </c>
      <c r="O29" t="s">
        <v>179</v>
      </c>
      <c r="P29">
        <v>6311.25</v>
      </c>
      <c r="Q29" t="s">
        <v>176</v>
      </c>
      <c r="R29" t="s">
        <v>180</v>
      </c>
      <c r="S29" t="s">
        <v>103</v>
      </c>
      <c r="T29" t="s">
        <v>181</v>
      </c>
      <c r="U29" s="3">
        <v>45962</v>
      </c>
      <c r="V29" s="3">
        <v>45991</v>
      </c>
      <c r="W29" t="s">
        <v>107</v>
      </c>
      <c r="X29" t="s">
        <v>182</v>
      </c>
      <c r="Y29" t="s">
        <v>183</v>
      </c>
      <c r="Z29" t="s">
        <v>183</v>
      </c>
      <c r="AA29" t="s">
        <v>183</v>
      </c>
      <c r="AB29">
        <v>22</v>
      </c>
      <c r="AC29">
        <v>1</v>
      </c>
      <c r="AD29">
        <v>22</v>
      </c>
      <c r="AE29" t="s">
        <v>173</v>
      </c>
      <c r="AF29" s="3">
        <v>46034</v>
      </c>
      <c r="AG29" s="4" t="s">
        <v>184</v>
      </c>
    </row>
    <row r="30" spans="1:33" x14ac:dyDescent="0.25">
      <c r="A30">
        <v>2025</v>
      </c>
      <c r="B30" s="3">
        <v>45962</v>
      </c>
      <c r="C30" s="3">
        <v>45991</v>
      </c>
      <c r="D30" t="s">
        <v>82</v>
      </c>
      <c r="E30" t="s">
        <v>173</v>
      </c>
      <c r="F30" t="s">
        <v>85</v>
      </c>
      <c r="G30" t="s">
        <v>174</v>
      </c>
      <c r="H30" t="s">
        <v>93</v>
      </c>
      <c r="I30" t="s">
        <v>175</v>
      </c>
      <c r="J30" t="s">
        <v>100</v>
      </c>
      <c r="K30" t="s">
        <v>176</v>
      </c>
      <c r="L30">
        <v>2025</v>
      </c>
      <c r="M30" t="s">
        <v>189</v>
      </c>
      <c r="N30" t="s">
        <v>178</v>
      </c>
      <c r="O30" t="s">
        <v>179</v>
      </c>
      <c r="P30">
        <v>6380</v>
      </c>
      <c r="Q30" t="s">
        <v>176</v>
      </c>
      <c r="R30" t="s">
        <v>180</v>
      </c>
      <c r="S30" t="s">
        <v>103</v>
      </c>
      <c r="T30" t="s">
        <v>181</v>
      </c>
      <c r="U30" s="3">
        <v>45962</v>
      </c>
      <c r="V30" s="3">
        <v>45991</v>
      </c>
      <c r="W30" t="s">
        <v>107</v>
      </c>
      <c r="X30" t="s">
        <v>182</v>
      </c>
      <c r="Y30" t="s">
        <v>183</v>
      </c>
      <c r="Z30" t="s">
        <v>183</v>
      </c>
      <c r="AA30" t="s">
        <v>183</v>
      </c>
      <c r="AB30">
        <v>23</v>
      </c>
      <c r="AC30">
        <v>1</v>
      </c>
      <c r="AD30">
        <v>23</v>
      </c>
      <c r="AE30" t="s">
        <v>173</v>
      </c>
      <c r="AF30" s="3">
        <v>46034</v>
      </c>
      <c r="AG30" s="4" t="s">
        <v>184</v>
      </c>
    </row>
    <row r="31" spans="1:33" x14ac:dyDescent="0.25">
      <c r="A31">
        <v>2025</v>
      </c>
      <c r="B31" s="3">
        <v>45962</v>
      </c>
      <c r="C31" s="3">
        <v>45991</v>
      </c>
      <c r="D31" t="s">
        <v>82</v>
      </c>
      <c r="E31" t="s">
        <v>173</v>
      </c>
      <c r="F31" t="s">
        <v>85</v>
      </c>
      <c r="G31" t="s">
        <v>174</v>
      </c>
      <c r="H31" t="s">
        <v>94</v>
      </c>
      <c r="I31" t="s">
        <v>186</v>
      </c>
      <c r="J31" t="s">
        <v>100</v>
      </c>
      <c r="K31" t="s">
        <v>176</v>
      </c>
      <c r="L31">
        <v>2025</v>
      </c>
      <c r="M31" t="s">
        <v>201</v>
      </c>
      <c r="N31" t="s">
        <v>178</v>
      </c>
      <c r="O31" t="s">
        <v>179</v>
      </c>
      <c r="P31">
        <v>6380</v>
      </c>
      <c r="Q31" t="s">
        <v>176</v>
      </c>
      <c r="R31" t="s">
        <v>180</v>
      </c>
      <c r="S31" t="s">
        <v>103</v>
      </c>
      <c r="T31" t="s">
        <v>181</v>
      </c>
      <c r="U31" s="3">
        <v>45962</v>
      </c>
      <c r="V31" s="3">
        <v>45991</v>
      </c>
      <c r="W31" t="s">
        <v>107</v>
      </c>
      <c r="X31" t="s">
        <v>182</v>
      </c>
      <c r="Y31" t="s">
        <v>183</v>
      </c>
      <c r="Z31" t="s">
        <v>183</v>
      </c>
      <c r="AA31" t="s">
        <v>183</v>
      </c>
      <c r="AB31">
        <v>24</v>
      </c>
      <c r="AC31">
        <v>1</v>
      </c>
      <c r="AD31">
        <v>24</v>
      </c>
      <c r="AE31" t="s">
        <v>173</v>
      </c>
      <c r="AF31" s="3">
        <v>46034</v>
      </c>
      <c r="AG31" s="4" t="s">
        <v>184</v>
      </c>
    </row>
    <row r="32" spans="1:33" x14ac:dyDescent="0.25">
      <c r="A32">
        <v>2025</v>
      </c>
      <c r="B32" s="3">
        <v>45962</v>
      </c>
      <c r="C32" s="3">
        <v>45991</v>
      </c>
      <c r="D32" t="s">
        <v>82</v>
      </c>
      <c r="E32" t="s">
        <v>173</v>
      </c>
      <c r="F32" t="s">
        <v>85</v>
      </c>
      <c r="G32" t="s">
        <v>174</v>
      </c>
      <c r="H32" t="s">
        <v>94</v>
      </c>
      <c r="I32" t="s">
        <v>192</v>
      </c>
      <c r="J32" t="s">
        <v>100</v>
      </c>
      <c r="K32" t="s">
        <v>176</v>
      </c>
      <c r="L32">
        <v>2025</v>
      </c>
      <c r="M32" t="s">
        <v>202</v>
      </c>
      <c r="N32" t="s">
        <v>178</v>
      </c>
      <c r="O32" t="s">
        <v>179</v>
      </c>
      <c r="P32">
        <v>7000</v>
      </c>
      <c r="Q32" t="s">
        <v>176</v>
      </c>
      <c r="R32" t="s">
        <v>180</v>
      </c>
      <c r="S32" t="s">
        <v>103</v>
      </c>
      <c r="T32" t="s">
        <v>181</v>
      </c>
      <c r="U32" s="3">
        <v>45962</v>
      </c>
      <c r="V32" s="3">
        <v>45991</v>
      </c>
      <c r="W32" t="s">
        <v>107</v>
      </c>
      <c r="X32" t="s">
        <v>182</v>
      </c>
      <c r="Y32" t="s">
        <v>183</v>
      </c>
      <c r="Z32" t="s">
        <v>183</v>
      </c>
      <c r="AA32" t="s">
        <v>183</v>
      </c>
      <c r="AB32">
        <v>25</v>
      </c>
      <c r="AC32">
        <v>1</v>
      </c>
      <c r="AD32">
        <v>25</v>
      </c>
      <c r="AE32" t="s">
        <v>173</v>
      </c>
      <c r="AF32" s="3">
        <v>46034</v>
      </c>
      <c r="AG32" s="4" t="s">
        <v>184</v>
      </c>
    </row>
    <row r="33" spans="1:33" x14ac:dyDescent="0.25">
      <c r="A33">
        <v>2025</v>
      </c>
      <c r="B33" s="3">
        <v>45962</v>
      </c>
      <c r="C33" s="3">
        <v>45991</v>
      </c>
      <c r="D33" t="s">
        <v>82</v>
      </c>
      <c r="E33" t="s">
        <v>173</v>
      </c>
      <c r="F33" t="s">
        <v>85</v>
      </c>
      <c r="G33" t="s">
        <v>174</v>
      </c>
      <c r="H33" t="s">
        <v>93</v>
      </c>
      <c r="I33" t="s">
        <v>187</v>
      </c>
      <c r="J33" t="s">
        <v>100</v>
      </c>
      <c r="K33" t="s">
        <v>176</v>
      </c>
      <c r="L33">
        <v>2025</v>
      </c>
      <c r="M33" t="s">
        <v>177</v>
      </c>
      <c r="N33" t="s">
        <v>178</v>
      </c>
      <c r="O33" t="s">
        <v>179</v>
      </c>
      <c r="P33">
        <v>25520</v>
      </c>
      <c r="Q33" t="s">
        <v>176</v>
      </c>
      <c r="R33" t="s">
        <v>180</v>
      </c>
      <c r="S33" t="s">
        <v>103</v>
      </c>
      <c r="T33" t="s">
        <v>181</v>
      </c>
      <c r="U33" s="3">
        <v>45962</v>
      </c>
      <c r="V33" s="3">
        <v>45991</v>
      </c>
      <c r="W33" t="s">
        <v>107</v>
      </c>
      <c r="X33" t="s">
        <v>182</v>
      </c>
      <c r="Y33" t="s">
        <v>183</v>
      </c>
      <c r="Z33" t="s">
        <v>183</v>
      </c>
      <c r="AA33" t="s">
        <v>183</v>
      </c>
      <c r="AB33">
        <v>26</v>
      </c>
      <c r="AC33">
        <v>1</v>
      </c>
      <c r="AD33">
        <v>26</v>
      </c>
      <c r="AE33" t="s">
        <v>173</v>
      </c>
      <c r="AF33" s="3">
        <v>46034</v>
      </c>
      <c r="AG33" s="4" t="s">
        <v>184</v>
      </c>
    </row>
    <row r="34" spans="1:33" x14ac:dyDescent="0.25">
      <c r="A34">
        <v>2025</v>
      </c>
      <c r="B34" s="3">
        <v>45962</v>
      </c>
      <c r="C34" s="3">
        <v>45991</v>
      </c>
      <c r="D34" t="s">
        <v>82</v>
      </c>
      <c r="E34" t="s">
        <v>173</v>
      </c>
      <c r="F34" t="s">
        <v>85</v>
      </c>
      <c r="G34" t="s">
        <v>174</v>
      </c>
      <c r="H34" t="s">
        <v>94</v>
      </c>
      <c r="I34" t="s">
        <v>186</v>
      </c>
      <c r="J34" t="s">
        <v>100</v>
      </c>
      <c r="K34" t="s">
        <v>176</v>
      </c>
      <c r="L34">
        <v>2025</v>
      </c>
      <c r="M34" t="s">
        <v>177</v>
      </c>
      <c r="N34" t="s">
        <v>178</v>
      </c>
      <c r="O34" t="s">
        <v>179</v>
      </c>
      <c r="P34">
        <v>10600</v>
      </c>
      <c r="Q34" t="s">
        <v>176</v>
      </c>
      <c r="R34" t="s">
        <v>180</v>
      </c>
      <c r="S34" t="s">
        <v>103</v>
      </c>
      <c r="T34" t="s">
        <v>181</v>
      </c>
      <c r="U34" s="3">
        <v>45962</v>
      </c>
      <c r="V34" s="3">
        <v>45991</v>
      </c>
      <c r="W34" t="s">
        <v>107</v>
      </c>
      <c r="X34" t="s">
        <v>182</v>
      </c>
      <c r="Y34" t="s">
        <v>183</v>
      </c>
      <c r="Z34" t="s">
        <v>183</v>
      </c>
      <c r="AA34" t="s">
        <v>183</v>
      </c>
      <c r="AB34">
        <v>27</v>
      </c>
      <c r="AC34">
        <v>1</v>
      </c>
      <c r="AD34">
        <v>27</v>
      </c>
      <c r="AE34" t="s">
        <v>173</v>
      </c>
      <c r="AF34" s="3">
        <v>46034</v>
      </c>
      <c r="AG34" s="4" t="s">
        <v>184</v>
      </c>
    </row>
    <row r="35" spans="1:33" x14ac:dyDescent="0.25">
      <c r="A35">
        <v>2025</v>
      </c>
      <c r="B35" s="3">
        <v>45962</v>
      </c>
      <c r="C35" s="3">
        <v>45991</v>
      </c>
      <c r="D35" t="s">
        <v>82</v>
      </c>
      <c r="E35" t="s">
        <v>173</v>
      </c>
      <c r="F35" t="s">
        <v>85</v>
      </c>
      <c r="G35" t="s">
        <v>174</v>
      </c>
      <c r="H35" t="s">
        <v>94</v>
      </c>
      <c r="I35" t="s">
        <v>186</v>
      </c>
      <c r="J35" t="s">
        <v>100</v>
      </c>
      <c r="K35" t="s">
        <v>176</v>
      </c>
      <c r="L35">
        <v>2025</v>
      </c>
      <c r="M35" t="s">
        <v>201</v>
      </c>
      <c r="N35" t="s">
        <v>178</v>
      </c>
      <c r="O35" t="s">
        <v>179</v>
      </c>
      <c r="P35">
        <v>12760</v>
      </c>
      <c r="Q35" t="s">
        <v>176</v>
      </c>
      <c r="R35" t="s">
        <v>180</v>
      </c>
      <c r="S35" t="s">
        <v>103</v>
      </c>
      <c r="T35" t="s">
        <v>181</v>
      </c>
      <c r="U35" s="3">
        <v>45962</v>
      </c>
      <c r="V35" s="3">
        <v>45991</v>
      </c>
      <c r="W35" t="s">
        <v>107</v>
      </c>
      <c r="X35" t="s">
        <v>182</v>
      </c>
      <c r="Y35" t="s">
        <v>183</v>
      </c>
      <c r="Z35" t="s">
        <v>183</v>
      </c>
      <c r="AA35" t="s">
        <v>183</v>
      </c>
      <c r="AB35">
        <v>28</v>
      </c>
      <c r="AC35">
        <v>1</v>
      </c>
      <c r="AD35">
        <v>28</v>
      </c>
      <c r="AE35" t="s">
        <v>173</v>
      </c>
      <c r="AF35" s="3">
        <v>46034</v>
      </c>
      <c r="AG35" s="4" t="s">
        <v>184</v>
      </c>
    </row>
    <row r="36" spans="1:33" x14ac:dyDescent="0.25">
      <c r="A36">
        <v>2025</v>
      </c>
      <c r="B36" s="3">
        <v>45962</v>
      </c>
      <c r="C36" s="3">
        <v>45991</v>
      </c>
      <c r="D36" t="s">
        <v>82</v>
      </c>
      <c r="E36" t="s">
        <v>173</v>
      </c>
      <c r="F36" t="s">
        <v>85</v>
      </c>
      <c r="G36" t="s">
        <v>174</v>
      </c>
      <c r="H36" t="s">
        <v>94</v>
      </c>
      <c r="I36" t="s">
        <v>186</v>
      </c>
      <c r="J36" t="s">
        <v>100</v>
      </c>
      <c r="K36" t="s">
        <v>176</v>
      </c>
      <c r="L36">
        <v>2025</v>
      </c>
      <c r="M36" t="s">
        <v>203</v>
      </c>
      <c r="N36" t="s">
        <v>178</v>
      </c>
      <c r="O36" t="s">
        <v>179</v>
      </c>
      <c r="P36">
        <v>6885</v>
      </c>
      <c r="Q36" t="s">
        <v>176</v>
      </c>
      <c r="R36" t="s">
        <v>180</v>
      </c>
      <c r="S36" t="s">
        <v>103</v>
      </c>
      <c r="T36" t="s">
        <v>181</v>
      </c>
      <c r="U36" s="3">
        <v>45962</v>
      </c>
      <c r="V36" s="3">
        <v>45991</v>
      </c>
      <c r="W36" t="s">
        <v>107</v>
      </c>
      <c r="X36" t="s">
        <v>182</v>
      </c>
      <c r="Y36" t="s">
        <v>183</v>
      </c>
      <c r="Z36" t="s">
        <v>183</v>
      </c>
      <c r="AA36" t="s">
        <v>183</v>
      </c>
      <c r="AB36">
        <v>29</v>
      </c>
      <c r="AC36">
        <v>1</v>
      </c>
      <c r="AD36">
        <v>29</v>
      </c>
      <c r="AE36" t="s">
        <v>173</v>
      </c>
      <c r="AF36" s="3">
        <v>46034</v>
      </c>
      <c r="AG36" s="4" t="s">
        <v>184</v>
      </c>
    </row>
    <row r="37" spans="1:33" x14ac:dyDescent="0.25">
      <c r="A37">
        <v>2025</v>
      </c>
      <c r="B37" s="3">
        <v>45962</v>
      </c>
      <c r="C37" s="3">
        <v>45991</v>
      </c>
      <c r="D37" t="s">
        <v>82</v>
      </c>
      <c r="E37" t="s">
        <v>173</v>
      </c>
      <c r="F37" t="s">
        <v>85</v>
      </c>
      <c r="G37" t="s">
        <v>174</v>
      </c>
      <c r="H37" t="s">
        <v>94</v>
      </c>
      <c r="I37" t="s">
        <v>186</v>
      </c>
      <c r="J37" t="s">
        <v>100</v>
      </c>
      <c r="K37" t="s">
        <v>176</v>
      </c>
      <c r="L37">
        <v>2025</v>
      </c>
      <c r="M37" t="s">
        <v>204</v>
      </c>
      <c r="N37" t="s">
        <v>178</v>
      </c>
      <c r="O37" t="s">
        <v>179</v>
      </c>
      <c r="P37">
        <v>9570</v>
      </c>
      <c r="Q37" t="s">
        <v>176</v>
      </c>
      <c r="R37" t="s">
        <v>180</v>
      </c>
      <c r="S37" t="s">
        <v>103</v>
      </c>
      <c r="T37" t="s">
        <v>181</v>
      </c>
      <c r="U37" s="3">
        <v>45962</v>
      </c>
      <c r="V37" s="3">
        <v>45991</v>
      </c>
      <c r="W37" t="s">
        <v>107</v>
      </c>
      <c r="X37" t="s">
        <v>182</v>
      </c>
      <c r="Y37" t="s">
        <v>183</v>
      </c>
      <c r="Z37" t="s">
        <v>183</v>
      </c>
      <c r="AA37" t="s">
        <v>183</v>
      </c>
      <c r="AB37">
        <v>30</v>
      </c>
      <c r="AC37">
        <v>1</v>
      </c>
      <c r="AD37">
        <v>30</v>
      </c>
      <c r="AE37" t="s">
        <v>173</v>
      </c>
      <c r="AF37" s="3">
        <v>46034</v>
      </c>
      <c r="AG37" s="4" t="s">
        <v>184</v>
      </c>
    </row>
    <row r="38" spans="1:33" x14ac:dyDescent="0.25">
      <c r="A38">
        <v>2025</v>
      </c>
      <c r="B38" s="3">
        <v>45962</v>
      </c>
      <c r="C38" s="3">
        <v>45991</v>
      </c>
      <c r="D38" t="s">
        <v>82</v>
      </c>
      <c r="E38" t="s">
        <v>173</v>
      </c>
      <c r="F38" t="s">
        <v>85</v>
      </c>
      <c r="G38" t="s">
        <v>174</v>
      </c>
      <c r="H38" t="s">
        <v>93</v>
      </c>
      <c r="I38" t="s">
        <v>175</v>
      </c>
      <c r="J38" t="s">
        <v>100</v>
      </c>
      <c r="K38" t="s">
        <v>176</v>
      </c>
      <c r="L38">
        <v>2025</v>
      </c>
      <c r="M38" t="s">
        <v>177</v>
      </c>
      <c r="N38" t="s">
        <v>178</v>
      </c>
      <c r="O38" t="s">
        <v>179</v>
      </c>
      <c r="P38">
        <v>19140</v>
      </c>
      <c r="Q38" t="s">
        <v>176</v>
      </c>
      <c r="R38" t="s">
        <v>180</v>
      </c>
      <c r="S38" t="s">
        <v>103</v>
      </c>
      <c r="T38" t="s">
        <v>181</v>
      </c>
      <c r="U38" s="3">
        <v>45962</v>
      </c>
      <c r="V38" s="3">
        <v>45991</v>
      </c>
      <c r="W38" t="s">
        <v>107</v>
      </c>
      <c r="X38" t="s">
        <v>182</v>
      </c>
      <c r="Y38" t="s">
        <v>183</v>
      </c>
      <c r="Z38" t="s">
        <v>183</v>
      </c>
      <c r="AA38" t="s">
        <v>183</v>
      </c>
      <c r="AB38">
        <v>31</v>
      </c>
      <c r="AC38">
        <v>1</v>
      </c>
      <c r="AD38">
        <v>31</v>
      </c>
      <c r="AE38" t="s">
        <v>173</v>
      </c>
      <c r="AF38" s="3">
        <v>46034</v>
      </c>
      <c r="AG38" s="4" t="s">
        <v>184</v>
      </c>
    </row>
    <row r="39" spans="1:33" x14ac:dyDescent="0.25">
      <c r="A39">
        <v>2025</v>
      </c>
      <c r="B39" s="3">
        <v>45962</v>
      </c>
      <c r="C39" s="3">
        <v>45991</v>
      </c>
      <c r="D39" t="s">
        <v>82</v>
      </c>
      <c r="E39" t="s">
        <v>173</v>
      </c>
      <c r="F39" t="s">
        <v>85</v>
      </c>
      <c r="G39" t="s">
        <v>174</v>
      </c>
      <c r="H39" t="s">
        <v>93</v>
      </c>
      <c r="I39" t="s">
        <v>175</v>
      </c>
      <c r="J39" t="s">
        <v>100</v>
      </c>
      <c r="K39" t="s">
        <v>176</v>
      </c>
      <c r="L39">
        <v>2025</v>
      </c>
      <c r="M39" t="s">
        <v>189</v>
      </c>
      <c r="N39" t="s">
        <v>178</v>
      </c>
      <c r="O39" t="s">
        <v>179</v>
      </c>
      <c r="P39">
        <v>19140</v>
      </c>
      <c r="Q39" t="s">
        <v>176</v>
      </c>
      <c r="R39" t="s">
        <v>180</v>
      </c>
      <c r="S39" t="s">
        <v>103</v>
      </c>
      <c r="T39" t="s">
        <v>181</v>
      </c>
      <c r="U39" s="3">
        <v>45962</v>
      </c>
      <c r="V39" s="3">
        <v>45991</v>
      </c>
      <c r="W39" t="s">
        <v>107</v>
      </c>
      <c r="X39" t="s">
        <v>182</v>
      </c>
      <c r="Y39" t="s">
        <v>183</v>
      </c>
      <c r="Z39" t="s">
        <v>183</v>
      </c>
      <c r="AA39" t="s">
        <v>183</v>
      </c>
      <c r="AB39">
        <v>32</v>
      </c>
      <c r="AC39">
        <v>1</v>
      </c>
      <c r="AD39">
        <v>32</v>
      </c>
      <c r="AE39" t="s">
        <v>173</v>
      </c>
      <c r="AF39" s="3">
        <v>46034</v>
      </c>
      <c r="AG39" s="4" t="s">
        <v>184</v>
      </c>
    </row>
    <row r="40" spans="1:33" x14ac:dyDescent="0.25">
      <c r="A40">
        <v>2025</v>
      </c>
      <c r="B40" s="3">
        <v>45962</v>
      </c>
      <c r="C40" s="3">
        <v>45991</v>
      </c>
      <c r="D40" t="s">
        <v>82</v>
      </c>
      <c r="E40" t="s">
        <v>173</v>
      </c>
      <c r="F40" t="s">
        <v>85</v>
      </c>
      <c r="G40" t="s">
        <v>174</v>
      </c>
      <c r="H40" t="s">
        <v>93</v>
      </c>
      <c r="I40" t="s">
        <v>175</v>
      </c>
      <c r="J40" t="s">
        <v>100</v>
      </c>
      <c r="K40" t="s">
        <v>176</v>
      </c>
      <c r="L40">
        <v>2025</v>
      </c>
      <c r="M40" t="s">
        <v>189</v>
      </c>
      <c r="N40" t="s">
        <v>178</v>
      </c>
      <c r="O40" t="s">
        <v>179</v>
      </c>
      <c r="P40">
        <v>8750</v>
      </c>
      <c r="Q40" t="s">
        <v>176</v>
      </c>
      <c r="R40" t="s">
        <v>180</v>
      </c>
      <c r="S40" t="s">
        <v>103</v>
      </c>
      <c r="T40" t="s">
        <v>181</v>
      </c>
      <c r="U40" s="3">
        <v>45962</v>
      </c>
      <c r="V40" s="3">
        <v>45991</v>
      </c>
      <c r="W40" t="s">
        <v>107</v>
      </c>
      <c r="X40" t="s">
        <v>182</v>
      </c>
      <c r="Y40" t="s">
        <v>183</v>
      </c>
      <c r="Z40" t="s">
        <v>183</v>
      </c>
      <c r="AA40" t="s">
        <v>183</v>
      </c>
      <c r="AB40">
        <v>33</v>
      </c>
      <c r="AC40">
        <v>1</v>
      </c>
      <c r="AD40">
        <v>33</v>
      </c>
      <c r="AE40" t="s">
        <v>173</v>
      </c>
      <c r="AF40" s="3">
        <v>46034</v>
      </c>
      <c r="AG40" s="4" t="s">
        <v>184</v>
      </c>
    </row>
    <row r="41" spans="1:33" x14ac:dyDescent="0.25">
      <c r="A41">
        <v>2025</v>
      </c>
      <c r="B41" s="3">
        <v>45962</v>
      </c>
      <c r="C41" s="3">
        <v>45991</v>
      </c>
      <c r="D41" t="s">
        <v>82</v>
      </c>
      <c r="E41" t="s">
        <v>173</v>
      </c>
      <c r="F41" t="s">
        <v>85</v>
      </c>
      <c r="G41" t="s">
        <v>174</v>
      </c>
      <c r="H41" t="s">
        <v>94</v>
      </c>
      <c r="I41" t="s">
        <v>186</v>
      </c>
      <c r="J41" t="s">
        <v>100</v>
      </c>
      <c r="K41" t="s">
        <v>176</v>
      </c>
      <c r="L41">
        <v>2025</v>
      </c>
      <c r="M41" t="s">
        <v>205</v>
      </c>
      <c r="N41" t="s">
        <v>178</v>
      </c>
      <c r="O41" t="s">
        <v>179</v>
      </c>
      <c r="P41">
        <v>11600</v>
      </c>
      <c r="Q41" t="s">
        <v>176</v>
      </c>
      <c r="R41" t="s">
        <v>180</v>
      </c>
      <c r="S41" t="s">
        <v>103</v>
      </c>
      <c r="T41" t="s">
        <v>181</v>
      </c>
      <c r="U41" s="3">
        <v>45962</v>
      </c>
      <c r="V41" s="3">
        <v>45991</v>
      </c>
      <c r="W41" t="s">
        <v>107</v>
      </c>
      <c r="X41" t="s">
        <v>182</v>
      </c>
      <c r="Y41" t="s">
        <v>183</v>
      </c>
      <c r="Z41" t="s">
        <v>183</v>
      </c>
      <c r="AA41" t="s">
        <v>183</v>
      </c>
      <c r="AB41">
        <v>34</v>
      </c>
      <c r="AC41">
        <v>1</v>
      </c>
      <c r="AD41">
        <v>34</v>
      </c>
      <c r="AE41" t="s">
        <v>173</v>
      </c>
      <c r="AF41" s="3">
        <v>46034</v>
      </c>
      <c r="AG41" s="4" t="s">
        <v>184</v>
      </c>
    </row>
    <row r="42" spans="1:33" x14ac:dyDescent="0.25">
      <c r="A42">
        <v>2025</v>
      </c>
      <c r="B42" s="3">
        <v>45962</v>
      </c>
      <c r="C42" s="3">
        <v>45991</v>
      </c>
      <c r="D42" t="s">
        <v>82</v>
      </c>
      <c r="E42" t="s">
        <v>173</v>
      </c>
      <c r="F42" t="s">
        <v>85</v>
      </c>
      <c r="G42" t="s">
        <v>174</v>
      </c>
      <c r="H42" t="s">
        <v>94</v>
      </c>
      <c r="I42" t="s">
        <v>186</v>
      </c>
      <c r="J42" t="s">
        <v>100</v>
      </c>
      <c r="K42" t="s">
        <v>176</v>
      </c>
      <c r="L42">
        <v>2025</v>
      </c>
      <c r="M42" t="s">
        <v>177</v>
      </c>
      <c r="N42" t="s">
        <v>178</v>
      </c>
      <c r="O42" t="s">
        <v>179</v>
      </c>
      <c r="P42">
        <v>6380</v>
      </c>
      <c r="Q42" t="s">
        <v>176</v>
      </c>
      <c r="R42" t="s">
        <v>180</v>
      </c>
      <c r="S42" t="s">
        <v>103</v>
      </c>
      <c r="T42" t="s">
        <v>181</v>
      </c>
      <c r="U42" s="3">
        <v>45962</v>
      </c>
      <c r="V42" s="3">
        <v>45991</v>
      </c>
      <c r="W42" t="s">
        <v>107</v>
      </c>
      <c r="X42" t="s">
        <v>182</v>
      </c>
      <c r="Y42" t="s">
        <v>183</v>
      </c>
      <c r="Z42" t="s">
        <v>183</v>
      </c>
      <c r="AA42" t="s">
        <v>183</v>
      </c>
      <c r="AB42">
        <v>35</v>
      </c>
      <c r="AC42">
        <v>1</v>
      </c>
      <c r="AD42">
        <v>35</v>
      </c>
      <c r="AE42" t="s">
        <v>173</v>
      </c>
      <c r="AF42" s="3">
        <v>46034</v>
      </c>
      <c r="AG42" s="4" t="s">
        <v>184</v>
      </c>
    </row>
    <row r="43" spans="1:33" x14ac:dyDescent="0.25">
      <c r="A43">
        <v>2025</v>
      </c>
      <c r="B43" s="3">
        <v>45962</v>
      </c>
      <c r="C43" s="3">
        <v>45991</v>
      </c>
      <c r="D43" t="s">
        <v>82</v>
      </c>
      <c r="E43" t="s">
        <v>173</v>
      </c>
      <c r="F43" t="s">
        <v>85</v>
      </c>
      <c r="G43" t="s">
        <v>174</v>
      </c>
      <c r="H43" t="s">
        <v>94</v>
      </c>
      <c r="I43" t="s">
        <v>186</v>
      </c>
      <c r="J43" t="s">
        <v>100</v>
      </c>
      <c r="K43" t="s">
        <v>176</v>
      </c>
      <c r="L43">
        <v>2025</v>
      </c>
      <c r="M43" t="s">
        <v>177</v>
      </c>
      <c r="N43" t="s">
        <v>178</v>
      </c>
      <c r="O43" t="s">
        <v>179</v>
      </c>
      <c r="P43">
        <v>12760</v>
      </c>
      <c r="Q43" t="s">
        <v>176</v>
      </c>
      <c r="R43" t="s">
        <v>180</v>
      </c>
      <c r="S43" t="s">
        <v>103</v>
      </c>
      <c r="T43" t="s">
        <v>181</v>
      </c>
      <c r="U43" s="3">
        <v>45962</v>
      </c>
      <c r="V43" s="3">
        <v>45991</v>
      </c>
      <c r="W43" t="s">
        <v>107</v>
      </c>
      <c r="X43" t="s">
        <v>182</v>
      </c>
      <c r="Y43" t="s">
        <v>183</v>
      </c>
      <c r="Z43" t="s">
        <v>183</v>
      </c>
      <c r="AA43" t="s">
        <v>183</v>
      </c>
      <c r="AB43">
        <v>36</v>
      </c>
      <c r="AC43">
        <v>1</v>
      </c>
      <c r="AD43">
        <v>36</v>
      </c>
      <c r="AE43" t="s">
        <v>173</v>
      </c>
      <c r="AF43" s="3">
        <v>46034</v>
      </c>
      <c r="AG43" s="4" t="s">
        <v>184</v>
      </c>
    </row>
    <row r="44" spans="1:33" x14ac:dyDescent="0.25">
      <c r="A44">
        <v>2025</v>
      </c>
      <c r="B44" s="3">
        <v>45962</v>
      </c>
      <c r="C44" s="3">
        <v>45991</v>
      </c>
      <c r="D44" t="s">
        <v>82</v>
      </c>
      <c r="E44" t="s">
        <v>173</v>
      </c>
      <c r="F44" t="s">
        <v>85</v>
      </c>
      <c r="G44" t="s">
        <v>174</v>
      </c>
      <c r="H44" t="s">
        <v>93</v>
      </c>
      <c r="I44" t="s">
        <v>175</v>
      </c>
      <c r="J44" t="s">
        <v>100</v>
      </c>
      <c r="K44" t="s">
        <v>176</v>
      </c>
      <c r="L44">
        <v>2025</v>
      </c>
      <c r="M44" t="s">
        <v>177</v>
      </c>
      <c r="N44" t="s">
        <v>178</v>
      </c>
      <c r="O44" t="s">
        <v>179</v>
      </c>
      <c r="P44">
        <v>23200</v>
      </c>
      <c r="Q44" t="s">
        <v>176</v>
      </c>
      <c r="R44" t="s">
        <v>180</v>
      </c>
      <c r="S44" t="s">
        <v>103</v>
      </c>
      <c r="T44" t="s">
        <v>181</v>
      </c>
      <c r="U44" s="3">
        <v>45962</v>
      </c>
      <c r="V44" s="3">
        <v>45991</v>
      </c>
      <c r="W44" t="s">
        <v>107</v>
      </c>
      <c r="X44" t="s">
        <v>182</v>
      </c>
      <c r="Y44" t="s">
        <v>183</v>
      </c>
      <c r="Z44" t="s">
        <v>183</v>
      </c>
      <c r="AA44" t="s">
        <v>183</v>
      </c>
      <c r="AB44">
        <v>37</v>
      </c>
      <c r="AC44">
        <v>1</v>
      </c>
      <c r="AD44">
        <v>37</v>
      </c>
      <c r="AE44" t="s">
        <v>173</v>
      </c>
      <c r="AF44" s="3">
        <v>46034</v>
      </c>
      <c r="AG44" s="4" t="s">
        <v>184</v>
      </c>
    </row>
    <row r="45" spans="1:33" x14ac:dyDescent="0.25">
      <c r="A45">
        <v>2025</v>
      </c>
      <c r="B45" s="3">
        <v>45962</v>
      </c>
      <c r="C45" s="3">
        <v>45991</v>
      </c>
      <c r="D45" t="s">
        <v>82</v>
      </c>
      <c r="E45" t="s">
        <v>173</v>
      </c>
      <c r="F45" t="s">
        <v>85</v>
      </c>
      <c r="G45" t="s">
        <v>174</v>
      </c>
      <c r="H45" t="s">
        <v>94</v>
      </c>
      <c r="I45" t="s">
        <v>206</v>
      </c>
      <c r="J45" t="s">
        <v>100</v>
      </c>
      <c r="K45" t="s">
        <v>176</v>
      </c>
      <c r="L45">
        <v>2025</v>
      </c>
      <c r="M45" t="s">
        <v>177</v>
      </c>
      <c r="N45" t="s">
        <v>178</v>
      </c>
      <c r="O45" t="s">
        <v>179</v>
      </c>
      <c r="P45">
        <v>15312</v>
      </c>
      <c r="Q45" t="s">
        <v>176</v>
      </c>
      <c r="R45" t="s">
        <v>180</v>
      </c>
      <c r="S45" t="s">
        <v>103</v>
      </c>
      <c r="T45" t="s">
        <v>181</v>
      </c>
      <c r="U45" s="3">
        <v>45962</v>
      </c>
      <c r="V45" s="3">
        <v>45991</v>
      </c>
      <c r="W45" t="s">
        <v>107</v>
      </c>
      <c r="X45" t="s">
        <v>182</v>
      </c>
      <c r="Y45" t="s">
        <v>183</v>
      </c>
      <c r="Z45" t="s">
        <v>183</v>
      </c>
      <c r="AA45" t="s">
        <v>183</v>
      </c>
      <c r="AB45">
        <v>38</v>
      </c>
      <c r="AC45">
        <v>1</v>
      </c>
      <c r="AD45">
        <v>38</v>
      </c>
      <c r="AE45" t="s">
        <v>173</v>
      </c>
      <c r="AF45" s="3">
        <v>46034</v>
      </c>
      <c r="AG45" s="4" t="s">
        <v>184</v>
      </c>
    </row>
    <row r="46" spans="1:33" x14ac:dyDescent="0.25">
      <c r="A46">
        <v>2025</v>
      </c>
      <c r="B46" s="3">
        <v>45962</v>
      </c>
      <c r="C46" s="3">
        <v>45991</v>
      </c>
      <c r="D46" t="s">
        <v>82</v>
      </c>
      <c r="E46" t="s">
        <v>173</v>
      </c>
      <c r="F46" t="s">
        <v>85</v>
      </c>
      <c r="G46" t="s">
        <v>174</v>
      </c>
      <c r="H46" t="s">
        <v>94</v>
      </c>
      <c r="I46" t="s">
        <v>186</v>
      </c>
      <c r="J46" t="s">
        <v>100</v>
      </c>
      <c r="K46" t="s">
        <v>176</v>
      </c>
      <c r="L46">
        <v>2025</v>
      </c>
      <c r="M46" t="s">
        <v>189</v>
      </c>
      <c r="N46" t="s">
        <v>178</v>
      </c>
      <c r="O46" t="s">
        <v>179</v>
      </c>
      <c r="P46">
        <v>11600</v>
      </c>
      <c r="Q46" t="s">
        <v>176</v>
      </c>
      <c r="R46" t="s">
        <v>180</v>
      </c>
      <c r="S46" t="s">
        <v>103</v>
      </c>
      <c r="T46" t="s">
        <v>181</v>
      </c>
      <c r="U46" s="3">
        <v>45962</v>
      </c>
      <c r="V46" s="3">
        <v>45991</v>
      </c>
      <c r="W46" t="s">
        <v>107</v>
      </c>
      <c r="X46" t="s">
        <v>182</v>
      </c>
      <c r="Y46" t="s">
        <v>183</v>
      </c>
      <c r="Z46" t="s">
        <v>183</v>
      </c>
      <c r="AA46" t="s">
        <v>183</v>
      </c>
      <c r="AB46">
        <v>39</v>
      </c>
      <c r="AC46">
        <v>1</v>
      </c>
      <c r="AD46">
        <v>39</v>
      </c>
      <c r="AE46" t="s">
        <v>173</v>
      </c>
      <c r="AF46" s="3">
        <v>46034</v>
      </c>
      <c r="AG46" s="4" t="s">
        <v>184</v>
      </c>
    </row>
    <row r="47" spans="1:33" x14ac:dyDescent="0.25">
      <c r="A47">
        <v>2025</v>
      </c>
      <c r="B47" s="3">
        <v>45962</v>
      </c>
      <c r="C47" s="3">
        <v>45991</v>
      </c>
      <c r="D47" t="s">
        <v>82</v>
      </c>
      <c r="E47" t="s">
        <v>173</v>
      </c>
      <c r="F47" t="s">
        <v>85</v>
      </c>
      <c r="G47" t="s">
        <v>174</v>
      </c>
      <c r="H47" t="s">
        <v>91</v>
      </c>
      <c r="I47" t="s">
        <v>207</v>
      </c>
      <c r="J47" t="s">
        <v>100</v>
      </c>
      <c r="K47" t="s">
        <v>176</v>
      </c>
      <c r="L47">
        <v>2025</v>
      </c>
      <c r="M47" t="s">
        <v>208</v>
      </c>
      <c r="N47" t="s">
        <v>178</v>
      </c>
      <c r="O47" t="s">
        <v>179</v>
      </c>
      <c r="P47">
        <v>190117.68</v>
      </c>
      <c r="Q47" t="s">
        <v>176</v>
      </c>
      <c r="R47" t="s">
        <v>180</v>
      </c>
      <c r="S47" t="s">
        <v>103</v>
      </c>
      <c r="T47" t="s">
        <v>181</v>
      </c>
      <c r="U47" s="3">
        <v>45962</v>
      </c>
      <c r="V47" s="3">
        <v>45991</v>
      </c>
      <c r="W47" t="s">
        <v>107</v>
      </c>
      <c r="X47" t="s">
        <v>182</v>
      </c>
      <c r="Y47" t="s">
        <v>183</v>
      </c>
      <c r="Z47" t="s">
        <v>183</v>
      </c>
      <c r="AA47" t="s">
        <v>183</v>
      </c>
      <c r="AB47">
        <v>40</v>
      </c>
      <c r="AC47">
        <v>1</v>
      </c>
      <c r="AD47">
        <v>40</v>
      </c>
      <c r="AE47" t="s">
        <v>173</v>
      </c>
      <c r="AF47" s="3">
        <v>46034</v>
      </c>
      <c r="AG47" s="4" t="s">
        <v>184</v>
      </c>
    </row>
    <row r="48" spans="1:33" x14ac:dyDescent="0.25">
      <c r="A48">
        <v>2025</v>
      </c>
      <c r="B48" s="3">
        <v>45962</v>
      </c>
      <c r="C48" s="3">
        <v>45991</v>
      </c>
      <c r="D48" t="s">
        <v>82</v>
      </c>
      <c r="E48" t="s">
        <v>173</v>
      </c>
      <c r="F48" t="s">
        <v>85</v>
      </c>
      <c r="G48" t="s">
        <v>174</v>
      </c>
      <c r="H48" t="s">
        <v>93</v>
      </c>
      <c r="I48" t="s">
        <v>209</v>
      </c>
      <c r="J48" t="s">
        <v>100</v>
      </c>
      <c r="K48" t="s">
        <v>176</v>
      </c>
      <c r="L48">
        <v>2025</v>
      </c>
      <c r="M48" t="s">
        <v>189</v>
      </c>
      <c r="N48" t="s">
        <v>178</v>
      </c>
      <c r="O48" t="s">
        <v>179</v>
      </c>
      <c r="P48">
        <v>99379.64</v>
      </c>
      <c r="Q48" t="s">
        <v>176</v>
      </c>
      <c r="R48" t="s">
        <v>180</v>
      </c>
      <c r="S48" t="s">
        <v>103</v>
      </c>
      <c r="T48" t="s">
        <v>181</v>
      </c>
      <c r="U48" s="3">
        <v>45962</v>
      </c>
      <c r="V48" s="3">
        <v>45991</v>
      </c>
      <c r="W48" t="s">
        <v>107</v>
      </c>
      <c r="X48" t="s">
        <v>182</v>
      </c>
      <c r="Y48" t="s">
        <v>183</v>
      </c>
      <c r="Z48" t="s">
        <v>183</v>
      </c>
      <c r="AA48" t="s">
        <v>183</v>
      </c>
      <c r="AB48">
        <v>41</v>
      </c>
      <c r="AC48">
        <v>1</v>
      </c>
      <c r="AD48">
        <v>41</v>
      </c>
      <c r="AE48" t="s">
        <v>173</v>
      </c>
      <c r="AF48" s="3">
        <v>46034</v>
      </c>
      <c r="AG48" s="4" t="s">
        <v>184</v>
      </c>
    </row>
    <row r="49" spans="1:33" x14ac:dyDescent="0.25">
      <c r="A49">
        <v>2025</v>
      </c>
      <c r="B49" s="3">
        <v>45962</v>
      </c>
      <c r="C49" s="3">
        <v>45991</v>
      </c>
      <c r="D49" t="s">
        <v>82</v>
      </c>
      <c r="E49" t="s">
        <v>173</v>
      </c>
      <c r="F49" t="s">
        <v>85</v>
      </c>
      <c r="G49" t="s">
        <v>174</v>
      </c>
      <c r="H49" t="s">
        <v>93</v>
      </c>
      <c r="I49" t="s">
        <v>209</v>
      </c>
      <c r="J49" t="s">
        <v>100</v>
      </c>
      <c r="K49" t="s">
        <v>176</v>
      </c>
      <c r="L49">
        <v>2025</v>
      </c>
      <c r="M49" t="s">
        <v>189</v>
      </c>
      <c r="N49" t="s">
        <v>178</v>
      </c>
      <c r="O49" t="s">
        <v>179</v>
      </c>
      <c r="P49">
        <v>76560</v>
      </c>
      <c r="Q49" t="s">
        <v>176</v>
      </c>
      <c r="R49" t="s">
        <v>180</v>
      </c>
      <c r="S49" t="s">
        <v>103</v>
      </c>
      <c r="T49" t="s">
        <v>181</v>
      </c>
      <c r="U49" s="3">
        <v>45962</v>
      </c>
      <c r="V49" s="3">
        <v>45991</v>
      </c>
      <c r="W49" t="s">
        <v>107</v>
      </c>
      <c r="X49" t="s">
        <v>182</v>
      </c>
      <c r="Y49" t="s">
        <v>183</v>
      </c>
      <c r="Z49" t="s">
        <v>183</v>
      </c>
      <c r="AA49" t="s">
        <v>183</v>
      </c>
      <c r="AB49">
        <v>42</v>
      </c>
      <c r="AC49">
        <v>1</v>
      </c>
      <c r="AD49">
        <v>42</v>
      </c>
      <c r="AE49" t="s">
        <v>173</v>
      </c>
      <c r="AF49" s="3">
        <v>46034</v>
      </c>
      <c r="AG49" s="4" t="s">
        <v>184</v>
      </c>
    </row>
    <row r="50" spans="1:33" x14ac:dyDescent="0.25">
      <c r="A50">
        <v>2025</v>
      </c>
      <c r="B50" s="3">
        <v>45962</v>
      </c>
      <c r="C50" s="3">
        <v>45991</v>
      </c>
      <c r="D50" t="s">
        <v>82</v>
      </c>
      <c r="E50" t="s">
        <v>173</v>
      </c>
      <c r="F50" t="s">
        <v>85</v>
      </c>
      <c r="G50" t="s">
        <v>174</v>
      </c>
      <c r="H50" t="s">
        <v>93</v>
      </c>
      <c r="I50" t="s">
        <v>210</v>
      </c>
      <c r="J50" t="s">
        <v>100</v>
      </c>
      <c r="K50" t="s">
        <v>176</v>
      </c>
      <c r="L50">
        <v>2025</v>
      </c>
      <c r="M50" t="s">
        <v>190</v>
      </c>
      <c r="N50" t="s">
        <v>178</v>
      </c>
      <c r="O50" t="s">
        <v>179</v>
      </c>
      <c r="P50">
        <v>6380</v>
      </c>
      <c r="Q50" t="s">
        <v>176</v>
      </c>
      <c r="R50" t="s">
        <v>180</v>
      </c>
      <c r="S50" t="s">
        <v>103</v>
      </c>
      <c r="T50" t="s">
        <v>181</v>
      </c>
      <c r="U50" s="3">
        <v>45962</v>
      </c>
      <c r="V50" s="3">
        <v>45991</v>
      </c>
      <c r="W50" t="s">
        <v>107</v>
      </c>
      <c r="X50" t="s">
        <v>182</v>
      </c>
      <c r="Y50" t="s">
        <v>183</v>
      </c>
      <c r="Z50" t="s">
        <v>183</v>
      </c>
      <c r="AA50" t="s">
        <v>183</v>
      </c>
      <c r="AB50">
        <v>43</v>
      </c>
      <c r="AC50">
        <v>1</v>
      </c>
      <c r="AD50">
        <v>43</v>
      </c>
      <c r="AE50" t="s">
        <v>173</v>
      </c>
      <c r="AF50" s="3">
        <v>46034</v>
      </c>
      <c r="AG50" s="4" t="s">
        <v>184</v>
      </c>
    </row>
    <row r="51" spans="1:33" x14ac:dyDescent="0.25">
      <c r="A51">
        <v>2025</v>
      </c>
      <c r="B51" s="3">
        <v>45962</v>
      </c>
      <c r="C51" s="3">
        <v>45991</v>
      </c>
      <c r="D51" t="s">
        <v>82</v>
      </c>
      <c r="E51" t="s">
        <v>173</v>
      </c>
      <c r="F51" t="s">
        <v>85</v>
      </c>
      <c r="G51" t="s">
        <v>174</v>
      </c>
      <c r="H51" t="s">
        <v>93</v>
      </c>
      <c r="I51" t="s">
        <v>209</v>
      </c>
      <c r="J51" t="s">
        <v>100</v>
      </c>
      <c r="K51" t="s">
        <v>176</v>
      </c>
      <c r="L51">
        <v>2025</v>
      </c>
      <c r="M51" t="s">
        <v>201</v>
      </c>
      <c r="N51" t="s">
        <v>178</v>
      </c>
      <c r="O51" t="s">
        <v>179</v>
      </c>
      <c r="P51">
        <v>19140</v>
      </c>
      <c r="Q51" t="s">
        <v>176</v>
      </c>
      <c r="R51" t="s">
        <v>180</v>
      </c>
      <c r="S51" t="s">
        <v>103</v>
      </c>
      <c r="T51" t="s">
        <v>181</v>
      </c>
      <c r="U51" s="3">
        <v>45962</v>
      </c>
      <c r="V51" s="3">
        <v>45991</v>
      </c>
      <c r="W51" t="s">
        <v>107</v>
      </c>
      <c r="X51" t="s">
        <v>182</v>
      </c>
      <c r="Y51" t="s">
        <v>183</v>
      </c>
      <c r="Z51" t="s">
        <v>183</v>
      </c>
      <c r="AA51" t="s">
        <v>183</v>
      </c>
      <c r="AB51">
        <v>44</v>
      </c>
      <c r="AC51">
        <v>1</v>
      </c>
      <c r="AD51">
        <v>44</v>
      </c>
      <c r="AE51" t="s">
        <v>173</v>
      </c>
      <c r="AF51" s="3">
        <v>46034</v>
      </c>
      <c r="AG51" s="4" t="s">
        <v>184</v>
      </c>
    </row>
    <row r="52" spans="1:33" x14ac:dyDescent="0.25">
      <c r="A52">
        <v>2025</v>
      </c>
      <c r="B52" s="3">
        <v>45962</v>
      </c>
      <c r="C52" s="3">
        <v>45991</v>
      </c>
      <c r="D52" t="s">
        <v>82</v>
      </c>
      <c r="E52" t="s">
        <v>173</v>
      </c>
      <c r="F52" t="s">
        <v>85</v>
      </c>
      <c r="G52" t="s">
        <v>174</v>
      </c>
      <c r="H52" t="s">
        <v>94</v>
      </c>
      <c r="I52" t="s">
        <v>211</v>
      </c>
      <c r="J52" t="s">
        <v>100</v>
      </c>
      <c r="K52" t="s">
        <v>176</v>
      </c>
      <c r="L52">
        <v>2025</v>
      </c>
      <c r="M52" t="s">
        <v>189</v>
      </c>
      <c r="N52" t="s">
        <v>178</v>
      </c>
      <c r="O52" t="s">
        <v>179</v>
      </c>
      <c r="P52">
        <v>174000</v>
      </c>
      <c r="Q52" t="s">
        <v>176</v>
      </c>
      <c r="R52" t="s">
        <v>180</v>
      </c>
      <c r="S52" t="s">
        <v>103</v>
      </c>
      <c r="T52" t="s">
        <v>181</v>
      </c>
      <c r="U52" s="3">
        <v>45962</v>
      </c>
      <c r="V52" s="3">
        <v>45991</v>
      </c>
      <c r="W52" t="s">
        <v>107</v>
      </c>
      <c r="X52" t="s">
        <v>182</v>
      </c>
      <c r="Y52" t="s">
        <v>183</v>
      </c>
      <c r="Z52" t="s">
        <v>183</v>
      </c>
      <c r="AA52" t="s">
        <v>183</v>
      </c>
      <c r="AB52">
        <v>45</v>
      </c>
      <c r="AC52">
        <v>1</v>
      </c>
      <c r="AD52">
        <v>45</v>
      </c>
      <c r="AE52" t="s">
        <v>173</v>
      </c>
      <c r="AF52" s="3">
        <v>46034</v>
      </c>
      <c r="AG52" s="4" t="s">
        <v>184</v>
      </c>
    </row>
    <row r="53" spans="1:33" x14ac:dyDescent="0.25">
      <c r="A53">
        <v>2025</v>
      </c>
      <c r="B53" s="3">
        <v>45962</v>
      </c>
      <c r="C53" s="3">
        <v>45991</v>
      </c>
      <c r="D53" t="s">
        <v>82</v>
      </c>
      <c r="E53" t="s">
        <v>173</v>
      </c>
      <c r="F53" t="s">
        <v>85</v>
      </c>
      <c r="G53" t="s">
        <v>174</v>
      </c>
      <c r="H53" t="s">
        <v>94</v>
      </c>
      <c r="I53" t="s">
        <v>211</v>
      </c>
      <c r="J53" t="s">
        <v>100</v>
      </c>
      <c r="K53" t="s">
        <v>176</v>
      </c>
      <c r="L53">
        <v>2025</v>
      </c>
      <c r="M53" t="s">
        <v>177</v>
      </c>
      <c r="N53" t="s">
        <v>178</v>
      </c>
      <c r="O53" t="s">
        <v>179</v>
      </c>
      <c r="P53">
        <v>25520</v>
      </c>
      <c r="Q53" t="s">
        <v>176</v>
      </c>
      <c r="R53" t="s">
        <v>180</v>
      </c>
      <c r="S53" t="s">
        <v>103</v>
      </c>
      <c r="T53" t="s">
        <v>181</v>
      </c>
      <c r="U53" s="3">
        <v>45962</v>
      </c>
      <c r="V53" s="3">
        <v>45991</v>
      </c>
      <c r="W53" t="s">
        <v>107</v>
      </c>
      <c r="X53" t="s">
        <v>182</v>
      </c>
      <c r="Y53" t="s">
        <v>183</v>
      </c>
      <c r="Z53" t="s">
        <v>183</v>
      </c>
      <c r="AA53" t="s">
        <v>183</v>
      </c>
      <c r="AB53">
        <v>46</v>
      </c>
      <c r="AC53">
        <v>1</v>
      </c>
      <c r="AD53">
        <v>46</v>
      </c>
      <c r="AE53" t="s">
        <v>173</v>
      </c>
      <c r="AF53" s="3">
        <v>46034</v>
      </c>
      <c r="AG53" s="4" t="s">
        <v>184</v>
      </c>
    </row>
    <row r="54" spans="1:33" x14ac:dyDescent="0.25">
      <c r="A54">
        <v>2025</v>
      </c>
      <c r="B54" s="3">
        <v>45962</v>
      </c>
      <c r="C54" s="3">
        <v>45991</v>
      </c>
      <c r="D54" t="s">
        <v>82</v>
      </c>
      <c r="E54" t="s">
        <v>173</v>
      </c>
      <c r="F54" t="s">
        <v>85</v>
      </c>
      <c r="G54" t="s">
        <v>174</v>
      </c>
      <c r="H54" t="s">
        <v>94</v>
      </c>
      <c r="I54" t="s">
        <v>211</v>
      </c>
      <c r="J54" t="s">
        <v>100</v>
      </c>
      <c r="K54" t="s">
        <v>176</v>
      </c>
      <c r="L54">
        <v>2025</v>
      </c>
      <c r="M54" t="s">
        <v>177</v>
      </c>
      <c r="N54" t="s">
        <v>178</v>
      </c>
      <c r="O54" t="s">
        <v>179</v>
      </c>
      <c r="P54">
        <v>11600</v>
      </c>
      <c r="Q54" t="s">
        <v>176</v>
      </c>
      <c r="R54" t="s">
        <v>180</v>
      </c>
      <c r="S54" t="s">
        <v>103</v>
      </c>
      <c r="T54" t="s">
        <v>181</v>
      </c>
      <c r="U54" s="3">
        <v>45962</v>
      </c>
      <c r="V54" s="3">
        <v>45991</v>
      </c>
      <c r="W54" t="s">
        <v>107</v>
      </c>
      <c r="X54" t="s">
        <v>182</v>
      </c>
      <c r="Y54" t="s">
        <v>183</v>
      </c>
      <c r="Z54" t="s">
        <v>183</v>
      </c>
      <c r="AA54" t="s">
        <v>183</v>
      </c>
      <c r="AB54">
        <v>47</v>
      </c>
      <c r="AC54">
        <v>1</v>
      </c>
      <c r="AD54">
        <v>47</v>
      </c>
      <c r="AE54" t="s">
        <v>173</v>
      </c>
      <c r="AF54" s="3">
        <v>46034</v>
      </c>
      <c r="AG54" s="4" t="s">
        <v>184</v>
      </c>
    </row>
    <row r="55" spans="1:33" x14ac:dyDescent="0.25">
      <c r="A55">
        <v>2025</v>
      </c>
      <c r="B55" s="3">
        <v>45962</v>
      </c>
      <c r="C55" s="3">
        <v>45991</v>
      </c>
      <c r="D55" t="s">
        <v>82</v>
      </c>
      <c r="E55" t="s">
        <v>173</v>
      </c>
      <c r="F55" t="s">
        <v>85</v>
      </c>
      <c r="G55" t="s">
        <v>174</v>
      </c>
      <c r="H55" t="s">
        <v>94</v>
      </c>
      <c r="I55" t="s">
        <v>212</v>
      </c>
      <c r="J55" t="s">
        <v>100</v>
      </c>
      <c r="K55" t="s">
        <v>176</v>
      </c>
      <c r="L55">
        <v>2025</v>
      </c>
      <c r="M55" t="s">
        <v>189</v>
      </c>
      <c r="N55" t="s">
        <v>178</v>
      </c>
      <c r="O55" t="s">
        <v>179</v>
      </c>
      <c r="P55">
        <v>28072</v>
      </c>
      <c r="Q55" t="s">
        <v>176</v>
      </c>
      <c r="R55" t="s">
        <v>180</v>
      </c>
      <c r="S55" t="s">
        <v>103</v>
      </c>
      <c r="T55" t="s">
        <v>181</v>
      </c>
      <c r="U55" s="3">
        <v>45962</v>
      </c>
      <c r="V55" s="3">
        <v>45991</v>
      </c>
      <c r="W55" t="s">
        <v>107</v>
      </c>
      <c r="X55" t="s">
        <v>182</v>
      </c>
      <c r="Y55" t="s">
        <v>183</v>
      </c>
      <c r="Z55" t="s">
        <v>183</v>
      </c>
      <c r="AA55" t="s">
        <v>183</v>
      </c>
      <c r="AB55">
        <v>48</v>
      </c>
      <c r="AC55">
        <v>1</v>
      </c>
      <c r="AD55">
        <v>48</v>
      </c>
      <c r="AE55" t="s">
        <v>173</v>
      </c>
      <c r="AF55" s="3">
        <v>46034</v>
      </c>
      <c r="AG55" s="4" t="s">
        <v>184</v>
      </c>
    </row>
    <row r="56" spans="1:33" x14ac:dyDescent="0.25">
      <c r="A56">
        <v>2025</v>
      </c>
      <c r="B56" s="3">
        <v>45962</v>
      </c>
      <c r="C56" s="3">
        <v>45991</v>
      </c>
      <c r="D56" t="s">
        <v>82</v>
      </c>
      <c r="E56" t="s">
        <v>173</v>
      </c>
      <c r="F56" t="s">
        <v>85</v>
      </c>
      <c r="G56" t="s">
        <v>174</v>
      </c>
      <c r="H56" t="s">
        <v>94</v>
      </c>
      <c r="I56" t="s">
        <v>212</v>
      </c>
      <c r="J56" t="s">
        <v>100</v>
      </c>
      <c r="K56" t="s">
        <v>176</v>
      </c>
      <c r="L56">
        <v>2025</v>
      </c>
      <c r="M56" t="s">
        <v>189</v>
      </c>
      <c r="N56" t="s">
        <v>178</v>
      </c>
      <c r="O56" t="s">
        <v>179</v>
      </c>
      <c r="P56">
        <v>12760</v>
      </c>
      <c r="Q56" t="s">
        <v>176</v>
      </c>
      <c r="R56" t="s">
        <v>180</v>
      </c>
      <c r="S56" t="s">
        <v>103</v>
      </c>
      <c r="T56" t="s">
        <v>181</v>
      </c>
      <c r="U56" s="3">
        <v>45962</v>
      </c>
      <c r="V56" s="3">
        <v>45991</v>
      </c>
      <c r="W56" t="s">
        <v>107</v>
      </c>
      <c r="X56" t="s">
        <v>182</v>
      </c>
      <c r="Y56" t="s">
        <v>183</v>
      </c>
      <c r="Z56" t="s">
        <v>183</v>
      </c>
      <c r="AA56" t="s">
        <v>183</v>
      </c>
      <c r="AB56">
        <v>49</v>
      </c>
      <c r="AC56">
        <v>1</v>
      </c>
      <c r="AD56">
        <v>49</v>
      </c>
      <c r="AE56" t="s">
        <v>173</v>
      </c>
      <c r="AF56" s="3">
        <v>46034</v>
      </c>
      <c r="AG56" s="4" t="s">
        <v>184</v>
      </c>
    </row>
    <row r="57" spans="1:33" x14ac:dyDescent="0.25">
      <c r="A57">
        <v>2025</v>
      </c>
      <c r="B57" s="3">
        <v>45962</v>
      </c>
      <c r="C57" s="3">
        <v>45991</v>
      </c>
      <c r="D57" t="s">
        <v>82</v>
      </c>
      <c r="E57" t="s">
        <v>173</v>
      </c>
      <c r="F57" t="s">
        <v>85</v>
      </c>
      <c r="G57" t="s">
        <v>174</v>
      </c>
      <c r="H57" t="s">
        <v>93</v>
      </c>
      <c r="I57" t="s">
        <v>175</v>
      </c>
      <c r="J57" t="s">
        <v>100</v>
      </c>
      <c r="K57" t="s">
        <v>176</v>
      </c>
      <c r="L57">
        <v>2025</v>
      </c>
      <c r="M57" t="s">
        <v>177</v>
      </c>
      <c r="N57" t="s">
        <v>178</v>
      </c>
      <c r="O57" t="s">
        <v>179</v>
      </c>
      <c r="P57">
        <v>12760</v>
      </c>
      <c r="Q57" t="s">
        <v>176</v>
      </c>
      <c r="R57" t="s">
        <v>180</v>
      </c>
      <c r="T57" t="s">
        <v>181</v>
      </c>
      <c r="U57" s="3">
        <v>45962</v>
      </c>
      <c r="V57" s="3">
        <v>45991</v>
      </c>
      <c r="W57" t="s">
        <v>107</v>
      </c>
      <c r="X57" t="s">
        <v>182</v>
      </c>
      <c r="Y57" t="s">
        <v>183</v>
      </c>
      <c r="Z57" t="s">
        <v>183</v>
      </c>
      <c r="AA57" t="s">
        <v>183</v>
      </c>
      <c r="AB57">
        <v>50</v>
      </c>
      <c r="AC57">
        <v>1</v>
      </c>
      <c r="AD57">
        <v>50</v>
      </c>
      <c r="AE57" t="s">
        <v>173</v>
      </c>
      <c r="AF57" s="3">
        <v>46034</v>
      </c>
      <c r="AG57" s="4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513</v>
      </c>
      <c r="C4">
        <v>554</v>
      </c>
      <c r="D4" t="s">
        <v>397</v>
      </c>
      <c r="E4">
        <v>60000000</v>
      </c>
      <c r="G4">
        <v>1069994.81</v>
      </c>
      <c r="H4" t="s">
        <v>397</v>
      </c>
      <c r="I4">
        <v>60000000</v>
      </c>
      <c r="K4">
        <v>1069994.81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45686</v>
      </c>
      <c r="D4" t="s">
        <v>174</v>
      </c>
      <c r="E4" s="6" t="s">
        <v>398</v>
      </c>
      <c r="G4">
        <f>6380*12</f>
        <v>76560</v>
      </c>
      <c r="H4">
        <v>6380</v>
      </c>
      <c r="I4" s="3">
        <v>45686</v>
      </c>
      <c r="J4" s="3">
        <v>46022</v>
      </c>
      <c r="K4" s="7">
        <v>194</v>
      </c>
      <c r="L4" s="6" t="s">
        <v>399</v>
      </c>
    </row>
    <row r="5" spans="1:12" x14ac:dyDescent="0.25">
      <c r="A5">
        <v>2</v>
      </c>
      <c r="B5" s="3">
        <v>45686</v>
      </c>
      <c r="D5" t="s">
        <v>174</v>
      </c>
      <c r="E5" s="6" t="s">
        <v>400</v>
      </c>
      <c r="G5">
        <f>5104*12</f>
        <v>61248</v>
      </c>
      <c r="H5">
        <v>5104</v>
      </c>
      <c r="I5" s="3">
        <v>45686</v>
      </c>
      <c r="J5" s="3">
        <v>46022</v>
      </c>
      <c r="K5" s="7">
        <v>77</v>
      </c>
      <c r="L5" s="6" t="s">
        <v>401</v>
      </c>
    </row>
    <row r="6" spans="1:12" x14ac:dyDescent="0.25">
      <c r="A6">
        <v>3</v>
      </c>
      <c r="B6" s="3">
        <v>45686</v>
      </c>
      <c r="D6" t="s">
        <v>174</v>
      </c>
      <c r="E6" s="6" t="s">
        <v>402</v>
      </c>
      <c r="G6">
        <f>8932*12</f>
        <v>107184</v>
      </c>
      <c r="H6">
        <v>8932</v>
      </c>
      <c r="I6" s="3">
        <v>45686</v>
      </c>
      <c r="J6" s="3">
        <v>46022</v>
      </c>
      <c r="K6" s="7">
        <v>289</v>
      </c>
      <c r="L6" s="8" t="s">
        <v>403</v>
      </c>
    </row>
    <row r="7" spans="1:12" x14ac:dyDescent="0.25">
      <c r="A7">
        <v>4</v>
      </c>
      <c r="B7" s="3">
        <v>45686</v>
      </c>
      <c r="D7" t="s">
        <v>174</v>
      </c>
      <c r="E7" s="6" t="s">
        <v>404</v>
      </c>
      <c r="G7">
        <f>8700*12</f>
        <v>104400</v>
      </c>
      <c r="H7">
        <v>8700</v>
      </c>
      <c r="I7" s="3">
        <v>45686</v>
      </c>
      <c r="J7" s="3">
        <v>46022</v>
      </c>
      <c r="K7" s="7">
        <v>886</v>
      </c>
      <c r="L7" s="6" t="s">
        <v>405</v>
      </c>
    </row>
    <row r="8" spans="1:12" x14ac:dyDescent="0.25">
      <c r="A8">
        <v>5</v>
      </c>
      <c r="B8" s="3">
        <v>45686</v>
      </c>
      <c r="D8" t="s">
        <v>174</v>
      </c>
      <c r="E8" s="8" t="s">
        <v>406</v>
      </c>
      <c r="G8">
        <f>10208*12</f>
        <v>122496</v>
      </c>
      <c r="H8">
        <v>10208</v>
      </c>
      <c r="I8" s="3">
        <v>45686</v>
      </c>
      <c r="J8" s="3">
        <v>46022</v>
      </c>
      <c r="K8" s="7" t="s">
        <v>407</v>
      </c>
      <c r="L8" s="6" t="s">
        <v>408</v>
      </c>
    </row>
    <row r="9" spans="1:12" x14ac:dyDescent="0.25">
      <c r="A9">
        <v>6</v>
      </c>
      <c r="B9" s="3">
        <v>45686</v>
      </c>
      <c r="D9" t="s">
        <v>174</v>
      </c>
      <c r="E9" s="8" t="s">
        <v>409</v>
      </c>
      <c r="G9">
        <f>8931.99*12</f>
        <v>107183.88</v>
      </c>
      <c r="H9">
        <v>8931.99</v>
      </c>
      <c r="I9" s="3">
        <v>45686</v>
      </c>
      <c r="J9" s="3">
        <v>46022</v>
      </c>
      <c r="K9" s="9" t="s">
        <v>410</v>
      </c>
      <c r="L9" s="6" t="s">
        <v>411</v>
      </c>
    </row>
    <row r="10" spans="1:12" x14ac:dyDescent="0.25">
      <c r="A10">
        <v>7</v>
      </c>
      <c r="B10" s="3">
        <v>45686</v>
      </c>
      <c r="D10" t="s">
        <v>174</v>
      </c>
      <c r="E10" s="6" t="s">
        <v>412</v>
      </c>
      <c r="G10">
        <f>3828*12</f>
        <v>45936</v>
      </c>
      <c r="H10">
        <v>3828</v>
      </c>
      <c r="I10" s="3">
        <v>45686</v>
      </c>
      <c r="J10" s="3">
        <v>46022</v>
      </c>
      <c r="K10" s="7">
        <v>614</v>
      </c>
      <c r="L10" s="6" t="s">
        <v>413</v>
      </c>
    </row>
    <row r="11" spans="1:12" x14ac:dyDescent="0.25">
      <c r="A11">
        <v>8</v>
      </c>
      <c r="B11" s="3">
        <v>45686</v>
      </c>
      <c r="D11" t="s">
        <v>174</v>
      </c>
      <c r="E11" s="8" t="s">
        <v>414</v>
      </c>
      <c r="G11">
        <f>10098*12</f>
        <v>121176</v>
      </c>
      <c r="H11">
        <v>10098</v>
      </c>
      <c r="I11" s="3">
        <v>45686</v>
      </c>
      <c r="J11" s="3">
        <v>46022</v>
      </c>
      <c r="K11" s="7" t="s">
        <v>415</v>
      </c>
      <c r="L11" s="6" t="s">
        <v>416</v>
      </c>
    </row>
    <row r="12" spans="1:12" x14ac:dyDescent="0.25">
      <c r="A12">
        <v>9</v>
      </c>
      <c r="B12" s="3">
        <v>45686</v>
      </c>
      <c r="D12" t="s">
        <v>174</v>
      </c>
      <c r="E12" s="8" t="s">
        <v>417</v>
      </c>
      <c r="G12">
        <f>11600*12</f>
        <v>139200</v>
      </c>
      <c r="H12">
        <v>11600</v>
      </c>
      <c r="I12" s="3">
        <v>45686</v>
      </c>
      <c r="J12" s="3">
        <v>46022</v>
      </c>
      <c r="K12" s="7">
        <v>15</v>
      </c>
      <c r="L12" s="6" t="s">
        <v>418</v>
      </c>
    </row>
    <row r="13" spans="1:12" x14ac:dyDescent="0.25">
      <c r="A13">
        <v>10</v>
      </c>
      <c r="B13" s="3">
        <v>45686</v>
      </c>
      <c r="D13" t="s">
        <v>174</v>
      </c>
      <c r="E13" s="6" t="s">
        <v>419</v>
      </c>
      <c r="G13">
        <f>6380*12</f>
        <v>76560</v>
      </c>
      <c r="H13">
        <v>6380</v>
      </c>
      <c r="I13" s="3">
        <v>45686</v>
      </c>
      <c r="J13" s="3">
        <v>46022</v>
      </c>
      <c r="K13" s="7">
        <v>697</v>
      </c>
      <c r="L13" s="6" t="s">
        <v>420</v>
      </c>
    </row>
    <row r="14" spans="1:12" x14ac:dyDescent="0.25">
      <c r="A14">
        <v>11</v>
      </c>
      <c r="B14" s="3">
        <v>45686</v>
      </c>
      <c r="D14" t="s">
        <v>174</v>
      </c>
      <c r="E14" s="8" t="s">
        <v>421</v>
      </c>
      <c r="G14">
        <f>6380*12</f>
        <v>76560</v>
      </c>
      <c r="H14">
        <v>6380</v>
      </c>
      <c r="I14" s="3">
        <v>45686</v>
      </c>
      <c r="J14" s="3">
        <v>46022</v>
      </c>
      <c r="K14" s="7" t="s">
        <v>422</v>
      </c>
      <c r="L14" s="6" t="s">
        <v>423</v>
      </c>
    </row>
    <row r="15" spans="1:12" x14ac:dyDescent="0.25">
      <c r="A15">
        <v>12</v>
      </c>
      <c r="B15" s="3">
        <v>45686</v>
      </c>
      <c r="D15" t="s">
        <v>174</v>
      </c>
      <c r="E15" s="8" t="s">
        <v>424</v>
      </c>
      <c r="G15">
        <f>12622.35*12</f>
        <v>151468.20000000001</v>
      </c>
      <c r="H15">
        <v>12622.5</v>
      </c>
      <c r="I15" s="3">
        <v>45686</v>
      </c>
      <c r="J15" s="3">
        <v>46022</v>
      </c>
      <c r="K15" s="7">
        <v>168</v>
      </c>
      <c r="L15" s="6" t="s">
        <v>425</v>
      </c>
    </row>
    <row r="16" spans="1:12" x14ac:dyDescent="0.25">
      <c r="A16">
        <v>13</v>
      </c>
      <c r="B16" s="3">
        <v>45686</v>
      </c>
      <c r="D16" t="s">
        <v>174</v>
      </c>
      <c r="E16" s="8" t="s">
        <v>426</v>
      </c>
      <c r="G16">
        <f>8932*12</f>
        <v>107184</v>
      </c>
      <c r="H16">
        <v>8932</v>
      </c>
      <c r="I16" s="3">
        <v>45686</v>
      </c>
      <c r="J16" s="3">
        <v>46022</v>
      </c>
      <c r="K16" s="7">
        <v>1727</v>
      </c>
      <c r="L16" s="8" t="s">
        <v>427</v>
      </c>
    </row>
    <row r="17" spans="1:12" x14ac:dyDescent="0.25">
      <c r="A17">
        <v>14</v>
      </c>
      <c r="B17" s="3">
        <v>45686</v>
      </c>
      <c r="D17" t="s">
        <v>174</v>
      </c>
      <c r="E17" s="6" t="s">
        <v>428</v>
      </c>
      <c r="G17">
        <f>18933.75*12</f>
        <v>227205</v>
      </c>
      <c r="H17">
        <v>18933.75</v>
      </c>
      <c r="I17" s="3">
        <v>45686</v>
      </c>
      <c r="J17" s="3">
        <v>46022</v>
      </c>
      <c r="K17" s="7" t="s">
        <v>429</v>
      </c>
      <c r="L17" s="6" t="s">
        <v>430</v>
      </c>
    </row>
    <row r="18" spans="1:12" x14ac:dyDescent="0.25">
      <c r="A18">
        <v>15</v>
      </c>
      <c r="B18" s="3">
        <v>45686</v>
      </c>
      <c r="D18" t="s">
        <v>174</v>
      </c>
      <c r="E18" s="6" t="s">
        <v>431</v>
      </c>
      <c r="G18">
        <f>17400*12</f>
        <v>208800</v>
      </c>
      <c r="H18">
        <v>17400</v>
      </c>
      <c r="I18" s="3">
        <v>45686</v>
      </c>
      <c r="J18" s="3">
        <v>46022</v>
      </c>
      <c r="K18" s="7" t="s">
        <v>432</v>
      </c>
      <c r="L18" s="6" t="s">
        <v>433</v>
      </c>
    </row>
    <row r="19" spans="1:12" x14ac:dyDescent="0.25">
      <c r="A19">
        <v>16</v>
      </c>
      <c r="B19" s="3">
        <v>45686</v>
      </c>
      <c r="D19" t="s">
        <v>174</v>
      </c>
      <c r="E19" s="6" t="s">
        <v>434</v>
      </c>
      <c r="G19">
        <f>10208*12</f>
        <v>122496</v>
      </c>
      <c r="H19">
        <v>10208</v>
      </c>
      <c r="I19" s="3">
        <v>45686</v>
      </c>
      <c r="J19" s="3">
        <v>46022</v>
      </c>
      <c r="K19" s="7">
        <v>98</v>
      </c>
      <c r="L19" s="6" t="s">
        <v>435</v>
      </c>
    </row>
    <row r="20" spans="1:12" x14ac:dyDescent="0.25">
      <c r="A20">
        <v>17</v>
      </c>
      <c r="B20" s="3">
        <v>45686</v>
      </c>
      <c r="D20" t="s">
        <v>174</v>
      </c>
      <c r="E20" s="6" t="s">
        <v>436</v>
      </c>
      <c r="G20">
        <f>6380*12</f>
        <v>76560</v>
      </c>
      <c r="H20">
        <v>6380</v>
      </c>
      <c r="I20" s="3">
        <v>45686</v>
      </c>
      <c r="J20" s="3">
        <v>46022</v>
      </c>
      <c r="K20" s="7">
        <v>852</v>
      </c>
      <c r="L20" s="8" t="s">
        <v>437</v>
      </c>
    </row>
    <row r="21" spans="1:12" x14ac:dyDescent="0.25">
      <c r="A21">
        <v>18</v>
      </c>
      <c r="B21" s="3">
        <v>45686</v>
      </c>
      <c r="D21" t="s">
        <v>174</v>
      </c>
      <c r="E21" s="6" t="s">
        <v>438</v>
      </c>
      <c r="G21">
        <f>6380*12</f>
        <v>76560</v>
      </c>
      <c r="H21">
        <v>6380</v>
      </c>
      <c r="I21" s="3">
        <v>45686</v>
      </c>
      <c r="J21" s="3">
        <v>46022</v>
      </c>
      <c r="K21" s="7" t="s">
        <v>439</v>
      </c>
      <c r="L21" s="8" t="s">
        <v>440</v>
      </c>
    </row>
    <row r="22" spans="1:12" x14ac:dyDescent="0.25">
      <c r="A22">
        <v>19</v>
      </c>
      <c r="B22" s="3">
        <v>45686</v>
      </c>
      <c r="D22" t="s">
        <v>174</v>
      </c>
      <c r="E22" s="6" t="s">
        <v>441</v>
      </c>
      <c r="G22">
        <f>8932*12</f>
        <v>107184</v>
      </c>
      <c r="H22">
        <v>8932</v>
      </c>
      <c r="I22" s="3">
        <v>45686</v>
      </c>
      <c r="J22" s="3">
        <v>46022</v>
      </c>
      <c r="K22" s="7">
        <v>468</v>
      </c>
      <c r="L22" s="6" t="s">
        <v>442</v>
      </c>
    </row>
    <row r="23" spans="1:12" x14ac:dyDescent="0.25">
      <c r="A23">
        <v>20</v>
      </c>
      <c r="B23" s="3">
        <v>45686</v>
      </c>
      <c r="D23" t="s">
        <v>174</v>
      </c>
      <c r="E23" s="6" t="s">
        <v>443</v>
      </c>
      <c r="G23">
        <f>9280*12</f>
        <v>111360</v>
      </c>
      <c r="H23">
        <v>9280</v>
      </c>
      <c r="I23" s="3">
        <v>45686</v>
      </c>
      <c r="J23" s="3">
        <v>46022</v>
      </c>
      <c r="K23" s="7">
        <v>121</v>
      </c>
      <c r="L23" s="6" t="s">
        <v>444</v>
      </c>
    </row>
    <row r="24" spans="1:12" x14ac:dyDescent="0.25">
      <c r="A24">
        <v>21</v>
      </c>
      <c r="B24" s="3">
        <v>45686</v>
      </c>
      <c r="D24" t="s">
        <v>174</v>
      </c>
      <c r="E24" s="6" t="s">
        <v>445</v>
      </c>
      <c r="G24">
        <f>8932*12</f>
        <v>107184</v>
      </c>
      <c r="H24">
        <v>8932</v>
      </c>
      <c r="I24" s="3">
        <v>45686</v>
      </c>
      <c r="J24" s="3">
        <v>46022</v>
      </c>
      <c r="K24" s="7">
        <v>609</v>
      </c>
      <c r="L24" s="6" t="s">
        <v>444</v>
      </c>
    </row>
    <row r="25" spans="1:12" x14ac:dyDescent="0.25">
      <c r="A25">
        <v>22</v>
      </c>
      <c r="B25" s="3">
        <v>45686</v>
      </c>
      <c r="D25" t="s">
        <v>174</v>
      </c>
      <c r="E25" s="6" t="s">
        <v>446</v>
      </c>
      <c r="G25">
        <f>6311.25*12</f>
        <v>75735</v>
      </c>
      <c r="H25">
        <v>6311.25</v>
      </c>
      <c r="I25" s="3">
        <v>45686</v>
      </c>
      <c r="J25" s="3">
        <v>46022</v>
      </c>
      <c r="K25" s="7" t="s">
        <v>447</v>
      </c>
      <c r="L25" s="6" t="s">
        <v>448</v>
      </c>
    </row>
    <row r="26" spans="1:12" x14ac:dyDescent="0.25">
      <c r="A26">
        <v>23</v>
      </c>
      <c r="B26" s="3">
        <v>45686</v>
      </c>
      <c r="D26" t="s">
        <v>174</v>
      </c>
      <c r="E26" s="6" t="s">
        <v>449</v>
      </c>
      <c r="G26">
        <f>6380*12</f>
        <v>76560</v>
      </c>
      <c r="H26">
        <v>6380</v>
      </c>
      <c r="I26" s="3">
        <v>45686</v>
      </c>
      <c r="J26" s="3">
        <v>46022</v>
      </c>
      <c r="K26" s="7" t="s">
        <v>450</v>
      </c>
      <c r="L26" s="6" t="s">
        <v>451</v>
      </c>
    </row>
    <row r="27" spans="1:12" x14ac:dyDescent="0.25">
      <c r="A27">
        <v>24</v>
      </c>
      <c r="B27" s="3">
        <v>45686</v>
      </c>
      <c r="D27" t="s">
        <v>174</v>
      </c>
      <c r="E27" s="6" t="s">
        <v>452</v>
      </c>
      <c r="G27">
        <f>6380*12</f>
        <v>76560</v>
      </c>
      <c r="H27">
        <v>6380</v>
      </c>
      <c r="I27" s="3">
        <v>45686</v>
      </c>
      <c r="J27" s="3">
        <v>46022</v>
      </c>
      <c r="K27" s="7">
        <v>440</v>
      </c>
      <c r="L27" s="6" t="s">
        <v>453</v>
      </c>
    </row>
    <row r="28" spans="1:12" x14ac:dyDescent="0.25">
      <c r="A28">
        <v>25</v>
      </c>
      <c r="B28" s="3">
        <v>45686</v>
      </c>
      <c r="D28" t="s">
        <v>174</v>
      </c>
      <c r="E28" s="6" t="s">
        <v>454</v>
      </c>
      <c r="G28">
        <f>7000*12</f>
        <v>84000</v>
      </c>
      <c r="H28">
        <v>7000</v>
      </c>
      <c r="I28" s="3">
        <v>45686</v>
      </c>
      <c r="J28" s="3">
        <v>46022</v>
      </c>
      <c r="K28" s="7" t="s">
        <v>455</v>
      </c>
      <c r="L28" s="6" t="s">
        <v>456</v>
      </c>
    </row>
    <row r="29" spans="1:12" x14ac:dyDescent="0.25">
      <c r="A29">
        <v>26</v>
      </c>
      <c r="B29" s="3">
        <v>45686</v>
      </c>
      <c r="D29" t="s">
        <v>174</v>
      </c>
      <c r="E29" s="6" t="s">
        <v>457</v>
      </c>
      <c r="G29">
        <f>25520*12</f>
        <v>306240</v>
      </c>
      <c r="H29">
        <v>25520</v>
      </c>
      <c r="I29" s="3">
        <v>45686</v>
      </c>
      <c r="J29" s="3">
        <v>46022</v>
      </c>
      <c r="K29" s="7">
        <v>68</v>
      </c>
      <c r="L29" s="6" t="s">
        <v>458</v>
      </c>
    </row>
    <row r="30" spans="1:12" x14ac:dyDescent="0.25">
      <c r="A30">
        <v>27</v>
      </c>
      <c r="B30" s="3">
        <v>45686</v>
      </c>
      <c r="D30" t="s">
        <v>174</v>
      </c>
      <c r="E30" s="6" t="s">
        <v>459</v>
      </c>
      <c r="G30">
        <f>10600*12</f>
        <v>127200</v>
      </c>
      <c r="H30">
        <v>10600</v>
      </c>
      <c r="I30" s="3">
        <v>45686</v>
      </c>
      <c r="J30" s="3">
        <v>46022</v>
      </c>
      <c r="K30" s="7" t="s">
        <v>460</v>
      </c>
      <c r="L30" s="6" t="s">
        <v>461</v>
      </c>
    </row>
    <row r="31" spans="1:12" x14ac:dyDescent="0.25">
      <c r="A31">
        <v>28</v>
      </c>
      <c r="B31" s="3">
        <v>45686</v>
      </c>
      <c r="D31" t="s">
        <v>174</v>
      </c>
      <c r="E31" s="6" t="s">
        <v>462</v>
      </c>
      <c r="G31">
        <f>12760*12</f>
        <v>153120</v>
      </c>
      <c r="H31">
        <v>12760</v>
      </c>
      <c r="I31" s="3">
        <v>45686</v>
      </c>
      <c r="J31" s="3">
        <v>46022</v>
      </c>
      <c r="K31" s="7" t="s">
        <v>463</v>
      </c>
      <c r="L31" s="6" t="s">
        <v>464</v>
      </c>
    </row>
    <row r="32" spans="1:12" x14ac:dyDescent="0.25">
      <c r="A32">
        <v>29</v>
      </c>
      <c r="B32" s="3">
        <v>45686</v>
      </c>
      <c r="D32" t="s">
        <v>174</v>
      </c>
      <c r="E32" s="6" t="s">
        <v>465</v>
      </c>
      <c r="G32">
        <f>6885*12</f>
        <v>82620</v>
      </c>
      <c r="H32">
        <v>6885</v>
      </c>
      <c r="I32" s="3">
        <v>45686</v>
      </c>
      <c r="J32" s="3">
        <v>46022</v>
      </c>
      <c r="K32" s="7">
        <v>485</v>
      </c>
      <c r="L32" s="8" t="s">
        <v>466</v>
      </c>
    </row>
    <row r="33" spans="1:12" x14ac:dyDescent="0.25">
      <c r="A33">
        <v>30</v>
      </c>
      <c r="B33" s="3">
        <v>45686</v>
      </c>
      <c r="D33" t="s">
        <v>174</v>
      </c>
      <c r="E33" s="6" t="s">
        <v>467</v>
      </c>
      <c r="G33">
        <f>9570*12</f>
        <v>114840</v>
      </c>
      <c r="H33">
        <v>9570</v>
      </c>
      <c r="I33" s="3">
        <v>45686</v>
      </c>
      <c r="J33" s="3">
        <v>46022</v>
      </c>
      <c r="K33" s="7" t="s">
        <v>468</v>
      </c>
      <c r="L33" s="6" t="s">
        <v>469</v>
      </c>
    </row>
    <row r="34" spans="1:12" x14ac:dyDescent="0.25">
      <c r="A34">
        <v>31</v>
      </c>
      <c r="B34" s="3">
        <v>45686</v>
      </c>
      <c r="D34" t="s">
        <v>174</v>
      </c>
      <c r="E34" s="6" t="s">
        <v>470</v>
      </c>
      <c r="G34">
        <f>19140*12</f>
        <v>229680</v>
      </c>
      <c r="H34">
        <v>19140</v>
      </c>
      <c r="I34" s="3">
        <v>45686</v>
      </c>
      <c r="J34" s="3">
        <v>46022</v>
      </c>
      <c r="K34" s="7">
        <v>1299</v>
      </c>
      <c r="L34" s="6" t="s">
        <v>471</v>
      </c>
    </row>
    <row r="35" spans="1:12" x14ac:dyDescent="0.25">
      <c r="A35">
        <v>32</v>
      </c>
      <c r="B35" s="3">
        <v>45686</v>
      </c>
      <c r="D35" t="s">
        <v>174</v>
      </c>
      <c r="E35" s="6" t="s">
        <v>472</v>
      </c>
      <c r="G35">
        <f>19140*12</f>
        <v>229680</v>
      </c>
      <c r="H35">
        <v>19140</v>
      </c>
      <c r="I35" s="3">
        <v>45686</v>
      </c>
      <c r="J35" s="3">
        <v>46022</v>
      </c>
      <c r="K35" s="7">
        <v>1947</v>
      </c>
      <c r="L35" s="6" t="s">
        <v>473</v>
      </c>
    </row>
    <row r="36" spans="1:12" x14ac:dyDescent="0.25">
      <c r="A36">
        <v>33</v>
      </c>
      <c r="B36" s="3">
        <v>45686</v>
      </c>
      <c r="D36" t="s">
        <v>174</v>
      </c>
      <c r="E36" s="6" t="s">
        <v>474</v>
      </c>
      <c r="G36">
        <f>8750*12</f>
        <v>105000</v>
      </c>
      <c r="H36">
        <v>8750</v>
      </c>
      <c r="I36" s="3">
        <v>45686</v>
      </c>
      <c r="J36" s="3">
        <v>46022</v>
      </c>
      <c r="K36" s="7" t="s">
        <v>475</v>
      </c>
      <c r="L36" s="6" t="s">
        <v>476</v>
      </c>
    </row>
    <row r="37" spans="1:12" x14ac:dyDescent="0.25">
      <c r="A37">
        <v>34</v>
      </c>
      <c r="B37" s="3">
        <v>45686</v>
      </c>
      <c r="D37" t="s">
        <v>174</v>
      </c>
      <c r="E37" s="8" t="s">
        <v>477</v>
      </c>
      <c r="G37">
        <f>11600*12</f>
        <v>139200</v>
      </c>
      <c r="H37">
        <v>11600</v>
      </c>
      <c r="I37" s="3">
        <v>45686</v>
      </c>
      <c r="J37" s="3">
        <v>46022</v>
      </c>
      <c r="K37" s="7" t="s">
        <v>478</v>
      </c>
      <c r="L37" s="6" t="s">
        <v>479</v>
      </c>
    </row>
    <row r="38" spans="1:12" x14ac:dyDescent="0.25">
      <c r="A38">
        <v>35</v>
      </c>
      <c r="B38" s="3">
        <v>45686</v>
      </c>
      <c r="D38" t="s">
        <v>174</v>
      </c>
      <c r="E38" s="6" t="s">
        <v>480</v>
      </c>
      <c r="G38">
        <f>6380*12</f>
        <v>76560</v>
      </c>
      <c r="H38">
        <v>6380</v>
      </c>
      <c r="I38" s="3">
        <v>45686</v>
      </c>
      <c r="J38" s="3">
        <v>46022</v>
      </c>
      <c r="K38" s="7" t="s">
        <v>481</v>
      </c>
      <c r="L38" s="6" t="s">
        <v>482</v>
      </c>
    </row>
    <row r="39" spans="1:12" x14ac:dyDescent="0.25">
      <c r="A39">
        <v>36</v>
      </c>
      <c r="B39" s="3">
        <v>45686</v>
      </c>
      <c r="D39" t="s">
        <v>174</v>
      </c>
      <c r="E39" s="6" t="s">
        <v>483</v>
      </c>
      <c r="G39">
        <f>12750*12</f>
        <v>153000</v>
      </c>
      <c r="H39">
        <v>12760</v>
      </c>
      <c r="I39" s="3">
        <v>45686</v>
      </c>
      <c r="J39" s="3">
        <v>46022</v>
      </c>
      <c r="K39" s="7">
        <v>2670</v>
      </c>
      <c r="L39" s="6" t="s">
        <v>484</v>
      </c>
    </row>
    <row r="40" spans="1:12" x14ac:dyDescent="0.25">
      <c r="A40">
        <v>37</v>
      </c>
      <c r="B40" s="3">
        <v>45686</v>
      </c>
      <c r="D40" t="s">
        <v>174</v>
      </c>
      <c r="E40" s="6" t="s">
        <v>485</v>
      </c>
      <c r="G40">
        <f>23200*12</f>
        <v>278400</v>
      </c>
      <c r="H40">
        <v>23200</v>
      </c>
      <c r="I40" s="3">
        <v>45686</v>
      </c>
      <c r="J40" s="3">
        <v>46022</v>
      </c>
      <c r="K40" s="7" t="s">
        <v>486</v>
      </c>
      <c r="L40" s="6" t="s">
        <v>487</v>
      </c>
    </row>
    <row r="41" spans="1:12" x14ac:dyDescent="0.25">
      <c r="A41">
        <v>38</v>
      </c>
      <c r="B41" s="3">
        <v>45686</v>
      </c>
      <c r="D41" t="s">
        <v>174</v>
      </c>
      <c r="E41" s="6" t="s">
        <v>488</v>
      </c>
      <c r="G41">
        <f>15312*12</f>
        <v>183744</v>
      </c>
      <c r="H41">
        <v>15312</v>
      </c>
      <c r="I41" s="3">
        <v>45686</v>
      </c>
      <c r="J41" s="3">
        <v>46022</v>
      </c>
      <c r="K41" s="7">
        <v>769</v>
      </c>
      <c r="L41" s="6" t="s">
        <v>489</v>
      </c>
    </row>
    <row r="42" spans="1:12" x14ac:dyDescent="0.25">
      <c r="A42">
        <v>39</v>
      </c>
      <c r="B42" s="3">
        <v>45686</v>
      </c>
      <c r="D42" t="s">
        <v>174</v>
      </c>
      <c r="E42" s="8" t="s">
        <v>490</v>
      </c>
      <c r="G42">
        <f>11600*12</f>
        <v>139200</v>
      </c>
      <c r="H42">
        <v>11600</v>
      </c>
      <c r="I42" s="3">
        <v>45686</v>
      </c>
      <c r="J42" s="3">
        <v>46022</v>
      </c>
      <c r="K42" s="7" t="s">
        <v>491</v>
      </c>
      <c r="L42" s="6" t="s">
        <v>492</v>
      </c>
    </row>
    <row r="43" spans="1:12" x14ac:dyDescent="0.25">
      <c r="A43">
        <v>40</v>
      </c>
      <c r="B43" s="3">
        <v>45686</v>
      </c>
      <c r="D43" t="s">
        <v>174</v>
      </c>
      <c r="E43" s="6" t="s">
        <v>493</v>
      </c>
      <c r="G43">
        <f>190117.68*12</f>
        <v>2281412.16</v>
      </c>
      <c r="H43">
        <v>190117.68</v>
      </c>
      <c r="I43" s="3">
        <v>45686</v>
      </c>
      <c r="J43" s="3">
        <v>46022</v>
      </c>
      <c r="K43">
        <v>6162</v>
      </c>
      <c r="L43" s="6" t="s">
        <v>494</v>
      </c>
    </row>
    <row r="44" spans="1:12" x14ac:dyDescent="0.25">
      <c r="A44">
        <v>41</v>
      </c>
      <c r="B44" s="3">
        <v>45686</v>
      </c>
      <c r="D44" t="s">
        <v>174</v>
      </c>
      <c r="E44" s="8" t="s">
        <v>495</v>
      </c>
      <c r="G44">
        <f>99379.64*12</f>
        <v>1192555.68</v>
      </c>
      <c r="H44">
        <v>99379.64</v>
      </c>
      <c r="I44" s="3">
        <v>45686</v>
      </c>
      <c r="J44" s="3">
        <v>46022</v>
      </c>
      <c r="K44" s="7" t="s">
        <v>496</v>
      </c>
      <c r="L44" s="6" t="s">
        <v>497</v>
      </c>
    </row>
    <row r="45" spans="1:12" x14ac:dyDescent="0.25">
      <c r="A45">
        <v>42</v>
      </c>
      <c r="B45" s="3">
        <v>45686</v>
      </c>
      <c r="D45" t="s">
        <v>174</v>
      </c>
      <c r="E45" s="6" t="s">
        <v>498</v>
      </c>
      <c r="G45">
        <f>76560*12</f>
        <v>918720</v>
      </c>
      <c r="H45">
        <v>76560</v>
      </c>
      <c r="I45" s="3">
        <v>45686</v>
      </c>
      <c r="J45" s="3">
        <v>46022</v>
      </c>
      <c r="K45" s="7">
        <v>5940</v>
      </c>
      <c r="L45" s="6" t="s">
        <v>499</v>
      </c>
    </row>
    <row r="46" spans="1:12" x14ac:dyDescent="0.25">
      <c r="A46">
        <v>43</v>
      </c>
      <c r="B46" s="3">
        <v>45686</v>
      </c>
      <c r="D46" t="s">
        <v>174</v>
      </c>
      <c r="E46" s="6" t="s">
        <v>500</v>
      </c>
      <c r="G46">
        <f>6380*12</f>
        <v>76560</v>
      </c>
      <c r="H46">
        <v>6380</v>
      </c>
      <c r="I46" s="3">
        <v>45686</v>
      </c>
      <c r="J46" s="3">
        <v>46022</v>
      </c>
      <c r="K46" s="7">
        <v>1402</v>
      </c>
      <c r="L46" s="6" t="s">
        <v>501</v>
      </c>
    </row>
    <row r="47" spans="1:12" x14ac:dyDescent="0.25">
      <c r="A47">
        <v>44</v>
      </c>
      <c r="B47" s="3">
        <v>45686</v>
      </c>
      <c r="D47" t="s">
        <v>174</v>
      </c>
      <c r="E47" s="6" t="s">
        <v>502</v>
      </c>
      <c r="G47">
        <f>19140*12</f>
        <v>229680</v>
      </c>
      <c r="H47">
        <v>19140</v>
      </c>
      <c r="I47" s="3">
        <v>45686</v>
      </c>
      <c r="J47" s="3">
        <v>46022</v>
      </c>
      <c r="K47" s="7">
        <v>1574</v>
      </c>
      <c r="L47" s="6" t="s">
        <v>503</v>
      </c>
    </row>
    <row r="48" spans="1:12" x14ac:dyDescent="0.25">
      <c r="A48">
        <v>45</v>
      </c>
      <c r="B48" s="3">
        <v>45686</v>
      </c>
      <c r="D48" t="s">
        <v>174</v>
      </c>
      <c r="E48" s="6" t="s">
        <v>504</v>
      </c>
      <c r="G48">
        <f>174000*12</f>
        <v>2088000</v>
      </c>
      <c r="H48">
        <v>174000</v>
      </c>
      <c r="I48" s="3">
        <v>45686</v>
      </c>
      <c r="J48" s="3">
        <v>46022</v>
      </c>
      <c r="K48" s="7">
        <v>153</v>
      </c>
      <c r="L48" s="6" t="s">
        <v>505</v>
      </c>
    </row>
    <row r="49" spans="1:12" x14ac:dyDescent="0.25">
      <c r="A49">
        <v>46</v>
      </c>
      <c r="B49" s="3">
        <v>45686</v>
      </c>
      <c r="D49" t="s">
        <v>174</v>
      </c>
      <c r="E49" s="6" t="s">
        <v>506</v>
      </c>
      <c r="G49">
        <f>25520*12</f>
        <v>306240</v>
      </c>
      <c r="H49">
        <v>25520</v>
      </c>
      <c r="I49" s="3">
        <v>45686</v>
      </c>
      <c r="J49" s="3">
        <v>46022</v>
      </c>
      <c r="K49" t="s">
        <v>507</v>
      </c>
      <c r="L49" s="6" t="s">
        <v>508</v>
      </c>
    </row>
    <row r="50" spans="1:12" x14ac:dyDescent="0.25">
      <c r="A50">
        <v>47</v>
      </c>
      <c r="B50" s="3">
        <v>45686</v>
      </c>
      <c r="D50" t="s">
        <v>174</v>
      </c>
      <c r="E50" s="6" t="s">
        <v>509</v>
      </c>
      <c r="G50">
        <f>11475*12</f>
        <v>137700</v>
      </c>
      <c r="H50">
        <v>11475</v>
      </c>
      <c r="I50" s="3">
        <v>45686</v>
      </c>
      <c r="J50" s="3">
        <v>46022</v>
      </c>
      <c r="K50" t="s">
        <v>510</v>
      </c>
      <c r="L50" s="6" t="s">
        <v>511</v>
      </c>
    </row>
    <row r="51" spans="1:12" x14ac:dyDescent="0.25">
      <c r="A51">
        <v>48</v>
      </c>
      <c r="B51" s="3">
        <v>45686</v>
      </c>
      <c r="D51" t="s">
        <v>174</v>
      </c>
      <c r="E51" s="6" t="s">
        <v>512</v>
      </c>
      <c r="G51">
        <f>28072*12</f>
        <v>336864</v>
      </c>
      <c r="H51">
        <v>28072</v>
      </c>
      <c r="I51" s="3">
        <v>45686</v>
      </c>
      <c r="J51" s="3">
        <v>46022</v>
      </c>
      <c r="K51" t="s">
        <v>513</v>
      </c>
      <c r="L51" s="6" t="s">
        <v>514</v>
      </c>
    </row>
    <row r="52" spans="1:12" x14ac:dyDescent="0.25">
      <c r="A52">
        <v>49</v>
      </c>
      <c r="B52" s="3">
        <v>45686</v>
      </c>
      <c r="D52" t="s">
        <v>174</v>
      </c>
      <c r="E52" s="6" t="s">
        <v>515</v>
      </c>
      <c r="G52">
        <f>12760*12</f>
        <v>153120</v>
      </c>
      <c r="H52">
        <v>12760</v>
      </c>
      <c r="I52" s="3">
        <v>45686</v>
      </c>
      <c r="J52" s="3">
        <v>46022</v>
      </c>
      <c r="K52" t="s">
        <v>516</v>
      </c>
      <c r="L52" s="6" t="s">
        <v>458</v>
      </c>
    </row>
    <row r="53" spans="1:12" x14ac:dyDescent="0.25">
      <c r="A53">
        <v>50</v>
      </c>
      <c r="B53" s="3">
        <v>45686</v>
      </c>
      <c r="D53" t="s">
        <v>174</v>
      </c>
      <c r="E53" s="6" t="s">
        <v>517</v>
      </c>
      <c r="G53">
        <f>12760*12</f>
        <v>153120</v>
      </c>
      <c r="H53">
        <v>12760</v>
      </c>
      <c r="I53" s="3">
        <v>45686</v>
      </c>
      <c r="J53" s="3">
        <v>46022</v>
      </c>
      <c r="K53">
        <v>2629</v>
      </c>
      <c r="L53" s="6" t="s">
        <v>518</v>
      </c>
    </row>
  </sheetData>
  <hyperlinks>
    <hyperlink ref="E4" r:id="rId1" xr:uid="{5DE90FD8-6A11-49D6-9CEC-9CBE09740AD3}"/>
    <hyperlink ref="E5" r:id="rId2" xr:uid="{F0E8DA63-1B26-413B-BB6E-20007594186E}"/>
    <hyperlink ref="E6" r:id="rId3" xr:uid="{1323B3A4-696F-4D3B-B8F1-91FC5302F9FD}"/>
    <hyperlink ref="E7" r:id="rId4" xr:uid="{5189ADC6-A37F-4BB4-9DE9-F78769A616A8}"/>
    <hyperlink ref="E8" r:id="rId5" xr:uid="{DC7DAB2A-EDC4-4832-8F4A-65046A40D8F1}"/>
    <hyperlink ref="E9" r:id="rId6" xr:uid="{0FA22155-B6A7-49DD-AD1C-02EC70AEAF73}"/>
    <hyperlink ref="E10" r:id="rId7" xr:uid="{FC1041BB-F781-4B25-BF2A-606403CD62CC}"/>
    <hyperlink ref="E11" r:id="rId8" xr:uid="{4A70AE63-969F-4E44-BA67-CD1597D16DA2}"/>
    <hyperlink ref="E12" r:id="rId9" xr:uid="{0D699D54-3088-48D9-A863-0AE4B06AA648}"/>
    <hyperlink ref="E13" r:id="rId10" xr:uid="{DB0A0D09-6670-4F2E-A0BB-F498E9ED4710}"/>
    <hyperlink ref="E14" r:id="rId11" xr:uid="{0A16A694-57A0-47A6-BC7B-4A651F8C98E6}"/>
    <hyperlink ref="E15" r:id="rId12" xr:uid="{8C06C925-366B-45DE-85FF-898CADC1D7E4}"/>
    <hyperlink ref="E16" r:id="rId13" xr:uid="{66EA67F7-BE0B-4AE4-91F2-DEA4690A14D3}"/>
    <hyperlink ref="E17" r:id="rId14" xr:uid="{208D19F0-899F-4E74-8BF6-C0D81B75398C}"/>
    <hyperlink ref="E18" r:id="rId15" xr:uid="{58296C57-7B39-47C2-88DF-4A83DB27B219}"/>
    <hyperlink ref="E19" r:id="rId16" xr:uid="{216577E8-F3E2-4041-A1C4-9A467C5F9170}"/>
    <hyperlink ref="E20" r:id="rId17" xr:uid="{1361255E-C98B-4666-B713-1ED7CF44980E}"/>
    <hyperlink ref="E21" r:id="rId18" xr:uid="{7AF6A475-5DF1-45D7-AE48-AC7B88564CB7}"/>
    <hyperlink ref="E22" r:id="rId19" xr:uid="{2179B1DC-3FBF-4675-BA28-75BB4080A429}"/>
    <hyperlink ref="E23" r:id="rId20" display="https://escobedo.gob.mx/transparencia/doc/HV-ENL/202508012055323.PDF" xr:uid="{61583BCB-79E2-4507-87E5-AB0CC501980D}"/>
    <hyperlink ref="E24" r:id="rId21" xr:uid="{25853A5F-5A3B-4874-AFCA-3452037F1266}"/>
    <hyperlink ref="E25" r:id="rId22" xr:uid="{A7852E30-8495-477F-B9FB-87E2AFDDC7D5}"/>
    <hyperlink ref="E26" r:id="rId23" display="https://escobedo.gob.mx/transparencia/doc/HV-ENL/2025080122391622.PDF" xr:uid="{FEE8AB66-34A0-480E-A9D2-F7D0985130F9}"/>
    <hyperlink ref="E27" r:id="rId24" xr:uid="{E38588CA-7E37-4BB7-BA33-D96328DF953F}"/>
    <hyperlink ref="E28" r:id="rId25" xr:uid="{7F7D169F-D957-4993-AE62-53AF45E56D69}"/>
    <hyperlink ref="E29" r:id="rId26" xr:uid="{0B3874D7-2487-48A2-9200-1BC9D9DD635A}"/>
    <hyperlink ref="E30" r:id="rId27" xr:uid="{E19763D7-48AC-4938-A57F-8D8929FF6B55}"/>
    <hyperlink ref="E31" r:id="rId28" xr:uid="{4EAA4D71-74AD-4D13-9C0A-D9FF98D9D99B}"/>
    <hyperlink ref="E32" r:id="rId29" xr:uid="{DFEBEFD1-0E37-4ED1-BEC9-B0ACD0972747}"/>
    <hyperlink ref="E33" r:id="rId30" xr:uid="{CED7EE10-CD19-4045-A992-E12A5C17DD13}"/>
    <hyperlink ref="E34" r:id="rId31" xr:uid="{13214418-EBA5-45C4-9A33-3ED2DF47D18F}"/>
    <hyperlink ref="E35" r:id="rId32" xr:uid="{71BB7BCE-8C71-4CA7-98A0-05A5B6D69602}"/>
    <hyperlink ref="E36" r:id="rId33" display="https://escobedo.gob.mx/transparencia/doc/HV-ENL/2025080122512319.PDF" xr:uid="{C677DA9C-D1B3-4A6F-8A51-B029F98BC3EB}"/>
    <hyperlink ref="E37" r:id="rId34" xr:uid="{9F19E3E0-753F-4649-9CED-9BDE3BE1D6A3}"/>
    <hyperlink ref="E38" r:id="rId35" xr:uid="{EE8BF9F3-03B1-45B3-A71F-3B01CC55E921}"/>
    <hyperlink ref="E39" r:id="rId36" xr:uid="{162B425A-C32C-4747-8E2F-064DB4263591}"/>
    <hyperlink ref="E40" r:id="rId37" xr:uid="{EA4E11A6-BDBD-45E5-862B-AEB5A1063068}"/>
    <hyperlink ref="E41" r:id="rId38" xr:uid="{9933F787-4502-41C1-85FA-8CAD0D6FBE80}"/>
    <hyperlink ref="E42" r:id="rId39" xr:uid="{31D7F1DE-8F4B-4660-B6A6-EEB3AF2B2ABB}"/>
    <hyperlink ref="E43" r:id="rId40" xr:uid="{9C1F5239-CC37-4B89-8C59-35AD32777208}"/>
    <hyperlink ref="E44" r:id="rId41" xr:uid="{4D432F08-702C-4604-A7BB-A4BD452E1CCE}"/>
    <hyperlink ref="E45" r:id="rId42" xr:uid="{06CC0153-F76A-43D8-AB44-6A09E6281B51}"/>
    <hyperlink ref="E46" r:id="rId43" xr:uid="{9C320F60-783F-40FF-9583-7ACC1B469D8F}"/>
    <hyperlink ref="E47" r:id="rId44" xr:uid="{FF1D702A-F1BB-4BDF-943D-3BBFC1DF91E4}"/>
    <hyperlink ref="E48" r:id="rId45" xr:uid="{0721EC31-1FA0-476B-B185-F50DF3CBACD4}"/>
    <hyperlink ref="E49" r:id="rId46" xr:uid="{9101EB67-1B17-4DDE-8171-2CBA9D0256BF}"/>
    <hyperlink ref="E50" r:id="rId47" xr:uid="{952D3F32-00DB-49F9-99E6-719E94428AE6}"/>
    <hyperlink ref="E51" r:id="rId48" xr:uid="{C3556F3B-D4A4-4A89-B5B5-360B8BF31639}"/>
    <hyperlink ref="E52" r:id="rId49" xr:uid="{C0D8EA54-2DA8-4F62-8448-CE33029C3D56}"/>
    <hyperlink ref="E53" r:id="rId50" xr:uid="{4BECA54B-4F1E-4B1B-9478-10CE4D867DFD}"/>
    <hyperlink ref="L4" r:id="rId51" xr:uid="{796BF4DC-EB03-4EF4-803F-41FD61B45C35}"/>
    <hyperlink ref="L5" r:id="rId52" xr:uid="{AF912100-7BE6-4278-A590-9FAC7E7B1227}"/>
    <hyperlink ref="L6" r:id="rId53" xr:uid="{C602A10E-6014-4F55-87E6-316EAE384554}"/>
    <hyperlink ref="L7" r:id="rId54" xr:uid="{03996968-C772-4B38-B84C-8292D6A420AA}"/>
    <hyperlink ref="L8" r:id="rId55" xr:uid="{39D4EABB-CB29-4482-8B3A-5184D1D1816D}"/>
    <hyperlink ref="L9" r:id="rId56" xr:uid="{DB5D624F-C5CB-486E-84E9-83A17F39933A}"/>
    <hyperlink ref="L10" r:id="rId57" xr:uid="{0986662B-CB34-442F-A8F2-50A7F1D4BFB2}"/>
    <hyperlink ref="L11" r:id="rId58" xr:uid="{9CE74E10-2C8C-4293-9026-DF51B5EDED57}"/>
    <hyperlink ref="L12" r:id="rId59" xr:uid="{E11281BF-3B8C-44FE-9768-1FC8675F5943}"/>
    <hyperlink ref="L13" r:id="rId60" xr:uid="{42646AEF-FE1C-42B5-8C52-CC8433621975}"/>
    <hyperlink ref="L14" r:id="rId61" xr:uid="{64715AB6-79F2-4278-9029-95CEA38BEE2E}"/>
    <hyperlink ref="L15" r:id="rId62" display="https://escobedo.gob.mx/transparencia/doc/HV-ENL/fn00-1767630187-651.PDF" xr:uid="{1945A430-3BC0-4188-BCAE-C1FEAF23AB2C}"/>
    <hyperlink ref="L16" r:id="rId63" xr:uid="{289CED29-D78C-4269-AF99-1E0654DE141B}"/>
    <hyperlink ref="L17" r:id="rId64" xr:uid="{B322C9A7-56C4-4344-9491-5DD4C1DC5808}"/>
    <hyperlink ref="L18" r:id="rId65" xr:uid="{1C1E86F5-122C-4AE8-A7B6-483504EA2AE7}"/>
    <hyperlink ref="L19" r:id="rId66" xr:uid="{9E483DA2-380C-4BE8-AA94-2BA2E02C9768}"/>
    <hyperlink ref="L20" r:id="rId67" xr:uid="{E67F9F5C-FE40-41FB-B8FB-A1D4296781A2}"/>
    <hyperlink ref="L21" r:id="rId68" xr:uid="{090E06AB-FA5C-4472-AF2A-ACC57627D41B}"/>
    <hyperlink ref="L22" r:id="rId69" xr:uid="{ADD35E5A-27C5-4086-8FD8-95A6CDDE9547}"/>
    <hyperlink ref="L23" r:id="rId70" xr:uid="{21761914-1477-4447-9BA7-A47CC0FEB202}"/>
    <hyperlink ref="L24" r:id="rId71" xr:uid="{FC0E371F-56D6-4555-B136-294004BC3AB5}"/>
    <hyperlink ref="L25" r:id="rId72" xr:uid="{88C1A3BC-E3E1-4550-A3CD-C02D8EB949C0}"/>
    <hyperlink ref="L26" r:id="rId73" xr:uid="{95C885CD-640F-459C-A5F2-CB11E650322F}"/>
    <hyperlink ref="L27" r:id="rId74" xr:uid="{94E9A529-CC18-4468-9CD8-16FD1E837D63}"/>
    <hyperlink ref="L28" r:id="rId75" xr:uid="{E2EF4337-4AB9-4377-808A-94F54FC4BC8D}"/>
    <hyperlink ref="L29" r:id="rId76" xr:uid="{EF275AF5-A4A6-46D8-A6C8-AE77412AF240}"/>
    <hyperlink ref="L30" r:id="rId77" display="https://escobedo.gob.mx/transparencia/doc/HV-ENL/fn00-1767633744-460.PDF" xr:uid="{5DBCA0CE-8C00-4009-9F0B-62139FAE8ADF}"/>
    <hyperlink ref="L31" r:id="rId78" xr:uid="{4658E810-5C06-4CC0-BA52-B5391AABF070}"/>
    <hyperlink ref="L32" r:id="rId79" xr:uid="{FA05BACB-A4CF-43BD-BD88-2AB4B84E4553}"/>
    <hyperlink ref="L33" r:id="rId80" xr:uid="{1C1A4E1D-38E2-42BC-8D2C-3FC35CE431B7}"/>
    <hyperlink ref="L34" r:id="rId81" xr:uid="{7B01D197-8C10-41CD-B486-FED77B6541A2}"/>
    <hyperlink ref="L35" r:id="rId82" xr:uid="{A5D2B37E-AFD0-455C-84A4-555A0B65462C}"/>
    <hyperlink ref="L36" r:id="rId83" xr:uid="{C0A50D10-38C8-4173-8E5B-9BE91170757E}"/>
    <hyperlink ref="L37" r:id="rId84" xr:uid="{8FDE4919-0630-4E8F-97CB-7CCF8CF3358B}"/>
    <hyperlink ref="L38" r:id="rId85" xr:uid="{83700A85-DB0D-40C0-B89A-73B40CEA0320}"/>
    <hyperlink ref="L39" r:id="rId86" display="https://escobedo.gob.mx/transparencia/doc/HV-ENL/fn00-1767634626-715.PDF" xr:uid="{A4F79623-5FD8-41D6-BD94-7A982B321D08}"/>
    <hyperlink ref="L40" r:id="rId87" xr:uid="{209CAC8F-04F0-460B-BCE9-6E1970C42886}"/>
    <hyperlink ref="L41" r:id="rId88" xr:uid="{B7603AFC-4DF7-45AC-B9DC-5062197AD72B}"/>
    <hyperlink ref="L42" r:id="rId89" display="https://escobedo.gob.mx/transparencia/doc/HV-ENL/fn00-1767630231-212.PDF" xr:uid="{33806D6A-4B6B-4E67-BB49-867ECA84EAF1}"/>
    <hyperlink ref="L43" r:id="rId90" xr:uid="{FC82C2E2-7D74-4FF2-BE39-ED986CDFCE6F}"/>
    <hyperlink ref="L44" r:id="rId91" xr:uid="{02595559-846F-4A47-AD48-00F890AA4F0B}"/>
    <hyperlink ref="L45" r:id="rId92" xr:uid="{01BB311D-0E7B-41B5-939E-13EDE717F71D}"/>
    <hyperlink ref="L46" r:id="rId93" xr:uid="{9D9E11AB-7591-447E-82E4-CA4A1847A375}"/>
    <hyperlink ref="L47" r:id="rId94" display="https://escobedo.gob.mx/transparencia/doc/HV-ENL/fn00-1767630649-103.PDF" xr:uid="{3040143E-753B-4B5D-AE67-8BCFD5845B54}"/>
    <hyperlink ref="L48" r:id="rId95" xr:uid="{A3DD86E4-975F-4FC1-B2E3-8D3E01B3CCE3}"/>
    <hyperlink ref="L49" r:id="rId96" xr:uid="{E5DF8BC6-30D9-4CE3-BBF4-E8827FCD541F}"/>
    <hyperlink ref="L50" r:id="rId97" xr:uid="{467D4F3C-A8AF-4D73-AAE3-9F6A10576874}"/>
    <hyperlink ref="L51" r:id="rId98" xr:uid="{6CB88C34-B513-4C18-9FE0-3DC40D8F6D96}"/>
    <hyperlink ref="L52" r:id="rId99" xr:uid="{DD242B1A-D20B-4975-B9B2-378909728470}"/>
    <hyperlink ref="L53" r:id="rId100" xr:uid="{3F6A3A38-00C3-4B0E-82DE-7EFCEF26A2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213</v>
      </c>
      <c r="D4" t="s">
        <v>214</v>
      </c>
      <c r="E4" t="s">
        <v>215</v>
      </c>
      <c r="F4" t="s">
        <v>106</v>
      </c>
      <c r="G4" t="s">
        <v>216</v>
      </c>
      <c r="H4" t="s">
        <v>128</v>
      </c>
      <c r="I4" t="s">
        <v>217</v>
      </c>
      <c r="J4" s="5" t="s">
        <v>218</v>
      </c>
    </row>
    <row r="5" spans="1:10" x14ac:dyDescent="0.25">
      <c r="A5">
        <v>2</v>
      </c>
      <c r="C5" t="s">
        <v>219</v>
      </c>
      <c r="D5" t="s">
        <v>220</v>
      </c>
      <c r="E5" t="s">
        <v>221</v>
      </c>
      <c r="F5" t="s">
        <v>106</v>
      </c>
      <c r="G5" t="s">
        <v>222</v>
      </c>
      <c r="H5" t="s">
        <v>128</v>
      </c>
      <c r="I5" t="s">
        <v>217</v>
      </c>
      <c r="J5" s="5" t="s">
        <v>218</v>
      </c>
    </row>
    <row r="6" spans="1:10" x14ac:dyDescent="0.25">
      <c r="A6">
        <v>3</v>
      </c>
      <c r="C6" t="s">
        <v>223</v>
      </c>
      <c r="D6" t="s">
        <v>224</v>
      </c>
      <c r="E6" t="s">
        <v>225</v>
      </c>
      <c r="F6" t="s">
        <v>106</v>
      </c>
      <c r="G6" t="s">
        <v>226</v>
      </c>
      <c r="H6" t="s">
        <v>128</v>
      </c>
      <c r="I6" t="s">
        <v>217</v>
      </c>
      <c r="J6" s="5" t="s">
        <v>218</v>
      </c>
    </row>
    <row r="7" spans="1:10" x14ac:dyDescent="0.25">
      <c r="A7">
        <v>4</v>
      </c>
      <c r="C7" t="s">
        <v>227</v>
      </c>
      <c r="D7" t="s">
        <v>228</v>
      </c>
      <c r="E7" t="s">
        <v>229</v>
      </c>
      <c r="F7" t="s">
        <v>105</v>
      </c>
      <c r="G7" t="s">
        <v>230</v>
      </c>
      <c r="H7" t="s">
        <v>128</v>
      </c>
      <c r="I7" t="s">
        <v>217</v>
      </c>
      <c r="J7" s="5" t="s">
        <v>218</v>
      </c>
    </row>
    <row r="8" spans="1:10" x14ac:dyDescent="0.25">
      <c r="A8">
        <v>5</v>
      </c>
      <c r="C8" t="s">
        <v>231</v>
      </c>
      <c r="D8" t="s">
        <v>232</v>
      </c>
      <c r="E8" t="s">
        <v>233</v>
      </c>
      <c r="F8" t="s">
        <v>106</v>
      </c>
      <c r="G8" t="s">
        <v>234</v>
      </c>
      <c r="H8" t="s">
        <v>128</v>
      </c>
      <c r="I8" t="s">
        <v>217</v>
      </c>
      <c r="J8" s="5" t="s">
        <v>218</v>
      </c>
    </row>
    <row r="9" spans="1:10" x14ac:dyDescent="0.25">
      <c r="A9">
        <v>6</v>
      </c>
      <c r="C9" t="s">
        <v>235</v>
      </c>
      <c r="D9" t="s">
        <v>236</v>
      </c>
      <c r="E9" t="s">
        <v>237</v>
      </c>
      <c r="F9" t="s">
        <v>105</v>
      </c>
      <c r="G9" t="s">
        <v>238</v>
      </c>
      <c r="H9" t="s">
        <v>128</v>
      </c>
      <c r="I9" t="s">
        <v>217</v>
      </c>
      <c r="J9" s="5" t="s">
        <v>218</v>
      </c>
    </row>
    <row r="10" spans="1:10" x14ac:dyDescent="0.25">
      <c r="A10">
        <v>7</v>
      </c>
      <c r="C10" t="s">
        <v>239</v>
      </c>
      <c r="D10" t="s">
        <v>240</v>
      </c>
      <c r="E10" t="s">
        <v>241</v>
      </c>
      <c r="F10" t="s">
        <v>106</v>
      </c>
      <c r="G10" t="s">
        <v>242</v>
      </c>
      <c r="H10" t="s">
        <v>128</v>
      </c>
      <c r="I10" t="s">
        <v>217</v>
      </c>
      <c r="J10" s="5" t="s">
        <v>218</v>
      </c>
    </row>
    <row r="11" spans="1:10" x14ac:dyDescent="0.25">
      <c r="A11">
        <v>8</v>
      </c>
      <c r="C11" t="s">
        <v>243</v>
      </c>
      <c r="D11" t="s">
        <v>215</v>
      </c>
      <c r="E11" t="s">
        <v>215</v>
      </c>
      <c r="F11" t="s">
        <v>106</v>
      </c>
      <c r="G11" t="s">
        <v>244</v>
      </c>
      <c r="H11" t="s">
        <v>128</v>
      </c>
      <c r="I11" t="s">
        <v>217</v>
      </c>
      <c r="J11" s="5" t="s">
        <v>218</v>
      </c>
    </row>
    <row r="12" spans="1:10" x14ac:dyDescent="0.25">
      <c r="A12">
        <v>9</v>
      </c>
      <c r="C12" t="s">
        <v>245</v>
      </c>
      <c r="D12" t="s">
        <v>246</v>
      </c>
      <c r="E12" t="s">
        <v>247</v>
      </c>
      <c r="F12" t="s">
        <v>106</v>
      </c>
      <c r="G12" t="s">
        <v>248</v>
      </c>
      <c r="H12" t="s">
        <v>128</v>
      </c>
      <c r="I12" t="s">
        <v>217</v>
      </c>
      <c r="J12" s="5" t="s">
        <v>218</v>
      </c>
    </row>
    <row r="13" spans="1:10" x14ac:dyDescent="0.25">
      <c r="A13">
        <v>10</v>
      </c>
      <c r="C13" t="s">
        <v>249</v>
      </c>
      <c r="D13" t="s">
        <v>250</v>
      </c>
      <c r="E13" t="s">
        <v>251</v>
      </c>
      <c r="F13" t="s">
        <v>105</v>
      </c>
      <c r="G13" t="s">
        <v>252</v>
      </c>
      <c r="H13" t="s">
        <v>128</v>
      </c>
      <c r="I13" t="s">
        <v>217</v>
      </c>
      <c r="J13" s="5" t="s">
        <v>218</v>
      </c>
    </row>
    <row r="14" spans="1:10" x14ac:dyDescent="0.25">
      <c r="A14">
        <v>11</v>
      </c>
      <c r="C14" t="s">
        <v>253</v>
      </c>
      <c r="D14" t="s">
        <v>254</v>
      </c>
      <c r="E14" t="s">
        <v>255</v>
      </c>
      <c r="F14" t="s">
        <v>105</v>
      </c>
      <c r="G14" t="s">
        <v>256</v>
      </c>
      <c r="H14" t="s">
        <v>128</v>
      </c>
      <c r="I14" t="s">
        <v>217</v>
      </c>
      <c r="J14" s="5" t="s">
        <v>218</v>
      </c>
    </row>
    <row r="15" spans="1:10" x14ac:dyDescent="0.25">
      <c r="A15">
        <v>12</v>
      </c>
      <c r="C15" t="s">
        <v>257</v>
      </c>
      <c r="D15" t="s">
        <v>258</v>
      </c>
      <c r="E15" t="s">
        <v>259</v>
      </c>
      <c r="F15" t="s">
        <v>105</v>
      </c>
      <c r="G15" t="s">
        <v>260</v>
      </c>
      <c r="H15" t="s">
        <v>128</v>
      </c>
      <c r="I15" t="s">
        <v>217</v>
      </c>
      <c r="J15" s="5" t="s">
        <v>218</v>
      </c>
    </row>
    <row r="16" spans="1:10" x14ac:dyDescent="0.25">
      <c r="A16">
        <v>13</v>
      </c>
      <c r="C16" t="s">
        <v>261</v>
      </c>
      <c r="D16" t="s">
        <v>262</v>
      </c>
      <c r="E16" t="s">
        <v>215</v>
      </c>
      <c r="F16" t="s">
        <v>106</v>
      </c>
      <c r="G16" t="s">
        <v>263</v>
      </c>
      <c r="H16" t="s">
        <v>128</v>
      </c>
      <c r="I16" t="s">
        <v>217</v>
      </c>
      <c r="J16" s="5" t="s">
        <v>218</v>
      </c>
    </row>
    <row r="17" spans="1:10" x14ac:dyDescent="0.25">
      <c r="A17">
        <v>14</v>
      </c>
      <c r="C17" t="s">
        <v>264</v>
      </c>
      <c r="D17" t="s">
        <v>265</v>
      </c>
      <c r="E17" t="s">
        <v>266</v>
      </c>
      <c r="F17" t="s">
        <v>105</v>
      </c>
      <c r="G17" t="s">
        <v>267</v>
      </c>
      <c r="H17" t="s">
        <v>128</v>
      </c>
      <c r="I17" t="s">
        <v>217</v>
      </c>
      <c r="J17" s="5" t="s">
        <v>218</v>
      </c>
    </row>
    <row r="18" spans="1:10" x14ac:dyDescent="0.25">
      <c r="A18">
        <v>15</v>
      </c>
      <c r="C18" t="s">
        <v>268</v>
      </c>
      <c r="D18" t="s">
        <v>269</v>
      </c>
      <c r="E18" t="s">
        <v>259</v>
      </c>
      <c r="F18" t="s">
        <v>106</v>
      </c>
      <c r="G18" t="s">
        <v>270</v>
      </c>
      <c r="H18" t="s">
        <v>128</v>
      </c>
      <c r="I18" t="s">
        <v>217</v>
      </c>
      <c r="J18" s="5" t="s">
        <v>218</v>
      </c>
    </row>
    <row r="19" spans="1:10" x14ac:dyDescent="0.25">
      <c r="A19">
        <v>16</v>
      </c>
      <c r="C19" t="s">
        <v>271</v>
      </c>
      <c r="D19" t="s">
        <v>272</v>
      </c>
      <c r="E19" t="s">
        <v>273</v>
      </c>
      <c r="F19" t="s">
        <v>106</v>
      </c>
      <c r="G19" t="s">
        <v>274</v>
      </c>
      <c r="H19" t="s">
        <v>128</v>
      </c>
      <c r="I19" t="s">
        <v>217</v>
      </c>
      <c r="J19" s="5" t="s">
        <v>218</v>
      </c>
    </row>
    <row r="20" spans="1:10" x14ac:dyDescent="0.25">
      <c r="A20">
        <v>17</v>
      </c>
      <c r="C20" t="s">
        <v>275</v>
      </c>
      <c r="D20" t="s">
        <v>276</v>
      </c>
      <c r="E20" t="s">
        <v>277</v>
      </c>
      <c r="F20" t="s">
        <v>106</v>
      </c>
      <c r="G20" t="s">
        <v>278</v>
      </c>
      <c r="H20" t="s">
        <v>128</v>
      </c>
      <c r="I20" t="s">
        <v>217</v>
      </c>
      <c r="J20" s="5" t="s">
        <v>218</v>
      </c>
    </row>
    <row r="21" spans="1:10" x14ac:dyDescent="0.25">
      <c r="A21">
        <v>18</v>
      </c>
      <c r="C21" t="s">
        <v>279</v>
      </c>
      <c r="D21" t="s">
        <v>280</v>
      </c>
      <c r="E21" t="s">
        <v>281</v>
      </c>
      <c r="F21" t="s">
        <v>106</v>
      </c>
      <c r="G21" t="s">
        <v>282</v>
      </c>
      <c r="H21" t="s">
        <v>128</v>
      </c>
      <c r="I21" t="s">
        <v>217</v>
      </c>
      <c r="J21" s="5" t="s">
        <v>218</v>
      </c>
    </row>
    <row r="22" spans="1:10" x14ac:dyDescent="0.25">
      <c r="A22">
        <v>19</v>
      </c>
      <c r="C22" t="s">
        <v>283</v>
      </c>
      <c r="D22" t="s">
        <v>284</v>
      </c>
      <c r="E22" t="s">
        <v>285</v>
      </c>
      <c r="F22" t="s">
        <v>106</v>
      </c>
      <c r="G22" t="s">
        <v>286</v>
      </c>
      <c r="H22" t="s">
        <v>128</v>
      </c>
      <c r="I22" t="s">
        <v>217</v>
      </c>
      <c r="J22" s="5" t="s">
        <v>218</v>
      </c>
    </row>
    <row r="23" spans="1:10" x14ac:dyDescent="0.25">
      <c r="A23">
        <v>20</v>
      </c>
      <c r="C23" t="s">
        <v>287</v>
      </c>
      <c r="D23" t="s">
        <v>288</v>
      </c>
      <c r="E23" t="s">
        <v>289</v>
      </c>
      <c r="F23" t="s">
        <v>106</v>
      </c>
      <c r="G23" t="s">
        <v>290</v>
      </c>
      <c r="H23" t="s">
        <v>128</v>
      </c>
      <c r="I23" t="s">
        <v>217</v>
      </c>
      <c r="J23" s="5" t="s">
        <v>218</v>
      </c>
    </row>
    <row r="24" spans="1:10" x14ac:dyDescent="0.25">
      <c r="A24">
        <v>21</v>
      </c>
      <c r="C24" t="s">
        <v>291</v>
      </c>
      <c r="D24" t="s">
        <v>292</v>
      </c>
      <c r="E24" t="s">
        <v>293</v>
      </c>
      <c r="F24" t="s">
        <v>106</v>
      </c>
      <c r="G24" t="s">
        <v>294</v>
      </c>
      <c r="H24" t="s">
        <v>128</v>
      </c>
      <c r="I24" t="s">
        <v>217</v>
      </c>
      <c r="J24" s="5" t="s">
        <v>218</v>
      </c>
    </row>
    <row r="25" spans="1:10" x14ac:dyDescent="0.25">
      <c r="A25">
        <v>22</v>
      </c>
      <c r="C25" t="s">
        <v>295</v>
      </c>
      <c r="D25" t="s">
        <v>296</v>
      </c>
      <c r="E25" t="s">
        <v>215</v>
      </c>
      <c r="F25" t="s">
        <v>105</v>
      </c>
      <c r="G25" t="s">
        <v>297</v>
      </c>
      <c r="H25" t="s">
        <v>128</v>
      </c>
      <c r="I25" t="s">
        <v>217</v>
      </c>
      <c r="J25" s="5" t="s">
        <v>218</v>
      </c>
    </row>
    <row r="26" spans="1:10" x14ac:dyDescent="0.25">
      <c r="A26">
        <v>23</v>
      </c>
      <c r="C26" t="s">
        <v>298</v>
      </c>
      <c r="D26" t="s">
        <v>299</v>
      </c>
      <c r="E26" t="s">
        <v>300</v>
      </c>
      <c r="F26" t="s">
        <v>105</v>
      </c>
      <c r="G26" t="s">
        <v>301</v>
      </c>
      <c r="H26" t="s">
        <v>128</v>
      </c>
      <c r="I26" t="s">
        <v>217</v>
      </c>
      <c r="J26" s="5" t="s">
        <v>218</v>
      </c>
    </row>
    <row r="27" spans="1:10" x14ac:dyDescent="0.25">
      <c r="A27">
        <v>24</v>
      </c>
      <c r="C27" t="s">
        <v>302</v>
      </c>
      <c r="D27" t="s">
        <v>303</v>
      </c>
      <c r="E27" t="s">
        <v>285</v>
      </c>
      <c r="F27" t="s">
        <v>105</v>
      </c>
      <c r="G27" t="s">
        <v>304</v>
      </c>
      <c r="H27" t="s">
        <v>128</v>
      </c>
      <c r="I27" t="s">
        <v>217</v>
      </c>
      <c r="J27" s="5" t="s">
        <v>218</v>
      </c>
    </row>
    <row r="28" spans="1:10" x14ac:dyDescent="0.25">
      <c r="A28">
        <v>25</v>
      </c>
      <c r="C28" t="s">
        <v>305</v>
      </c>
      <c r="D28" t="s">
        <v>306</v>
      </c>
      <c r="E28" t="s">
        <v>307</v>
      </c>
      <c r="F28" t="s">
        <v>106</v>
      </c>
      <c r="G28" t="s">
        <v>308</v>
      </c>
      <c r="H28" t="s">
        <v>128</v>
      </c>
      <c r="I28" t="s">
        <v>217</v>
      </c>
      <c r="J28" s="5" t="s">
        <v>218</v>
      </c>
    </row>
    <row r="29" spans="1:10" x14ac:dyDescent="0.25">
      <c r="A29">
        <v>26</v>
      </c>
      <c r="C29" t="s">
        <v>309</v>
      </c>
      <c r="D29" t="s">
        <v>310</v>
      </c>
      <c r="E29" t="s">
        <v>259</v>
      </c>
      <c r="F29" t="s">
        <v>106</v>
      </c>
      <c r="G29" t="s">
        <v>311</v>
      </c>
      <c r="H29" t="s">
        <v>128</v>
      </c>
      <c r="I29" t="s">
        <v>217</v>
      </c>
      <c r="J29" s="5" t="s">
        <v>218</v>
      </c>
    </row>
    <row r="30" spans="1:10" x14ac:dyDescent="0.25">
      <c r="A30">
        <v>27</v>
      </c>
      <c r="C30" t="s">
        <v>309</v>
      </c>
      <c r="D30" t="s">
        <v>259</v>
      </c>
      <c r="E30" t="s">
        <v>312</v>
      </c>
      <c r="F30" t="s">
        <v>106</v>
      </c>
      <c r="G30" t="s">
        <v>313</v>
      </c>
      <c r="H30" t="s">
        <v>128</v>
      </c>
      <c r="I30" t="s">
        <v>217</v>
      </c>
      <c r="J30" s="5" t="s">
        <v>218</v>
      </c>
    </row>
    <row r="31" spans="1:10" x14ac:dyDescent="0.25">
      <c r="A31">
        <v>28</v>
      </c>
      <c r="C31" t="s">
        <v>314</v>
      </c>
      <c r="D31" t="s">
        <v>315</v>
      </c>
      <c r="E31" t="s">
        <v>280</v>
      </c>
      <c r="F31" t="s">
        <v>106</v>
      </c>
      <c r="G31" t="s">
        <v>316</v>
      </c>
      <c r="H31" t="s">
        <v>128</v>
      </c>
      <c r="I31" t="s">
        <v>217</v>
      </c>
      <c r="J31" s="5" t="s">
        <v>218</v>
      </c>
    </row>
    <row r="32" spans="1:10" x14ac:dyDescent="0.25">
      <c r="A32">
        <v>29</v>
      </c>
      <c r="C32" t="s">
        <v>317</v>
      </c>
      <c r="D32" t="s">
        <v>318</v>
      </c>
      <c r="E32" t="s">
        <v>319</v>
      </c>
      <c r="F32" t="s">
        <v>105</v>
      </c>
      <c r="G32" t="s">
        <v>320</v>
      </c>
      <c r="H32" t="s">
        <v>128</v>
      </c>
      <c r="I32" t="s">
        <v>217</v>
      </c>
      <c r="J32" s="5" t="s">
        <v>218</v>
      </c>
    </row>
    <row r="33" spans="1:10" x14ac:dyDescent="0.25">
      <c r="A33">
        <v>30</v>
      </c>
      <c r="C33" t="s">
        <v>321</v>
      </c>
      <c r="D33" t="s">
        <v>322</v>
      </c>
      <c r="E33" t="s">
        <v>284</v>
      </c>
      <c r="F33" t="s">
        <v>106</v>
      </c>
      <c r="G33" t="s">
        <v>323</v>
      </c>
      <c r="H33" t="s">
        <v>128</v>
      </c>
      <c r="I33" t="s">
        <v>217</v>
      </c>
      <c r="J33" s="5" t="s">
        <v>218</v>
      </c>
    </row>
    <row r="34" spans="1:10" x14ac:dyDescent="0.25">
      <c r="A34">
        <v>31</v>
      </c>
      <c r="B34" t="s">
        <v>324</v>
      </c>
      <c r="C34" t="s">
        <v>325</v>
      </c>
      <c r="D34" t="s">
        <v>326</v>
      </c>
      <c r="E34" t="s">
        <v>259</v>
      </c>
      <c r="F34" t="s">
        <v>106</v>
      </c>
      <c r="G34" t="s">
        <v>327</v>
      </c>
      <c r="H34" t="s">
        <v>128</v>
      </c>
      <c r="I34" t="s">
        <v>217</v>
      </c>
      <c r="J34" s="5" t="s">
        <v>218</v>
      </c>
    </row>
    <row r="35" spans="1:10" x14ac:dyDescent="0.25">
      <c r="A35">
        <v>32</v>
      </c>
      <c r="C35" t="s">
        <v>328</v>
      </c>
      <c r="D35" t="s">
        <v>329</v>
      </c>
      <c r="E35" t="s">
        <v>330</v>
      </c>
      <c r="F35" t="s">
        <v>106</v>
      </c>
      <c r="G35" t="s">
        <v>331</v>
      </c>
      <c r="H35" t="s">
        <v>128</v>
      </c>
      <c r="I35" t="s">
        <v>217</v>
      </c>
      <c r="J35" s="5" t="s">
        <v>218</v>
      </c>
    </row>
    <row r="36" spans="1:10" x14ac:dyDescent="0.25">
      <c r="A36">
        <v>33</v>
      </c>
      <c r="C36" t="s">
        <v>332</v>
      </c>
      <c r="D36" t="s">
        <v>333</v>
      </c>
      <c r="E36" t="s">
        <v>259</v>
      </c>
      <c r="F36" t="s">
        <v>106</v>
      </c>
      <c r="G36" t="s">
        <v>334</v>
      </c>
      <c r="H36" t="s">
        <v>128</v>
      </c>
      <c r="I36" t="s">
        <v>217</v>
      </c>
      <c r="J36" s="5" t="s">
        <v>218</v>
      </c>
    </row>
    <row r="37" spans="1:10" x14ac:dyDescent="0.25">
      <c r="A37">
        <v>34</v>
      </c>
      <c r="C37" t="s">
        <v>335</v>
      </c>
      <c r="D37" t="s">
        <v>336</v>
      </c>
      <c r="E37" t="s">
        <v>336</v>
      </c>
      <c r="F37" t="s">
        <v>106</v>
      </c>
      <c r="G37" t="s">
        <v>337</v>
      </c>
      <c r="H37" t="s">
        <v>128</v>
      </c>
      <c r="I37" t="s">
        <v>217</v>
      </c>
      <c r="J37" s="5" t="s">
        <v>218</v>
      </c>
    </row>
    <row r="38" spans="1:10" x14ac:dyDescent="0.25">
      <c r="A38">
        <v>35</v>
      </c>
      <c r="C38" t="s">
        <v>338</v>
      </c>
      <c r="D38" t="s">
        <v>299</v>
      </c>
      <c r="E38" t="s">
        <v>339</v>
      </c>
      <c r="F38" t="s">
        <v>106</v>
      </c>
      <c r="G38" t="s">
        <v>340</v>
      </c>
      <c r="H38" t="s">
        <v>128</v>
      </c>
      <c r="I38" t="s">
        <v>217</v>
      </c>
      <c r="J38" s="5" t="s">
        <v>218</v>
      </c>
    </row>
    <row r="39" spans="1:10" x14ac:dyDescent="0.25">
      <c r="A39">
        <v>36</v>
      </c>
      <c r="C39" t="s">
        <v>341</v>
      </c>
      <c r="D39" t="s">
        <v>342</v>
      </c>
      <c r="E39" t="s">
        <v>343</v>
      </c>
      <c r="F39" t="s">
        <v>105</v>
      </c>
      <c r="G39" t="s">
        <v>344</v>
      </c>
      <c r="H39" t="s">
        <v>128</v>
      </c>
      <c r="I39" t="s">
        <v>217</v>
      </c>
      <c r="J39" s="5" t="s">
        <v>218</v>
      </c>
    </row>
    <row r="40" spans="1:10" x14ac:dyDescent="0.25">
      <c r="A40">
        <v>37</v>
      </c>
      <c r="C40" t="s">
        <v>345</v>
      </c>
      <c r="D40" t="s">
        <v>346</v>
      </c>
      <c r="E40" t="s">
        <v>269</v>
      </c>
      <c r="F40" t="s">
        <v>105</v>
      </c>
      <c r="G40" t="s">
        <v>347</v>
      </c>
      <c r="H40" t="s">
        <v>128</v>
      </c>
      <c r="I40" t="s">
        <v>217</v>
      </c>
      <c r="J40" s="5" t="s">
        <v>218</v>
      </c>
    </row>
    <row r="41" spans="1:10" x14ac:dyDescent="0.25">
      <c r="A41">
        <v>38</v>
      </c>
      <c r="C41" t="s">
        <v>348</v>
      </c>
      <c r="D41" t="s">
        <v>349</v>
      </c>
      <c r="E41" t="s">
        <v>350</v>
      </c>
      <c r="F41" t="s">
        <v>106</v>
      </c>
      <c r="G41" t="s">
        <v>351</v>
      </c>
      <c r="H41" t="s">
        <v>128</v>
      </c>
      <c r="I41" t="s">
        <v>217</v>
      </c>
      <c r="J41" s="5" t="s">
        <v>218</v>
      </c>
    </row>
    <row r="42" spans="1:10" x14ac:dyDescent="0.25">
      <c r="A42">
        <v>39</v>
      </c>
      <c r="B42" t="s">
        <v>352</v>
      </c>
      <c r="C42" t="s">
        <v>353</v>
      </c>
      <c r="D42" t="s">
        <v>354</v>
      </c>
      <c r="E42" t="s">
        <v>285</v>
      </c>
      <c r="F42" t="s">
        <v>106</v>
      </c>
      <c r="G42" t="s">
        <v>355</v>
      </c>
      <c r="H42" t="s">
        <v>128</v>
      </c>
      <c r="I42" t="s">
        <v>217</v>
      </c>
      <c r="J42" s="5" t="s">
        <v>218</v>
      </c>
    </row>
    <row r="43" spans="1:10" x14ac:dyDescent="0.25">
      <c r="A43">
        <v>40</v>
      </c>
      <c r="B43" t="s">
        <v>356</v>
      </c>
      <c r="C43" t="s">
        <v>357</v>
      </c>
      <c r="D43" t="s">
        <v>284</v>
      </c>
      <c r="E43" t="s">
        <v>358</v>
      </c>
      <c r="F43" t="s">
        <v>106</v>
      </c>
      <c r="G43" t="s">
        <v>359</v>
      </c>
      <c r="H43" t="s">
        <v>128</v>
      </c>
      <c r="I43" t="s">
        <v>217</v>
      </c>
      <c r="J43" s="5" t="s">
        <v>218</v>
      </c>
    </row>
    <row r="44" spans="1:10" x14ac:dyDescent="0.25">
      <c r="A44">
        <v>41</v>
      </c>
      <c r="B44" t="s">
        <v>360</v>
      </c>
      <c r="C44" t="s">
        <v>357</v>
      </c>
      <c r="D44" t="s">
        <v>284</v>
      </c>
      <c r="E44" t="s">
        <v>358</v>
      </c>
      <c r="F44" t="s">
        <v>106</v>
      </c>
      <c r="G44" t="s">
        <v>361</v>
      </c>
      <c r="H44" t="s">
        <v>128</v>
      </c>
      <c r="I44" t="s">
        <v>217</v>
      </c>
      <c r="J44" s="5" t="s">
        <v>218</v>
      </c>
    </row>
    <row r="45" spans="1:10" x14ac:dyDescent="0.25">
      <c r="A45">
        <v>42</v>
      </c>
      <c r="B45" t="s">
        <v>362</v>
      </c>
      <c r="C45" t="s">
        <v>363</v>
      </c>
      <c r="D45" t="s">
        <v>364</v>
      </c>
      <c r="E45" t="s">
        <v>365</v>
      </c>
      <c r="F45" t="s">
        <v>106</v>
      </c>
      <c r="G45" t="s">
        <v>366</v>
      </c>
      <c r="H45" t="s">
        <v>128</v>
      </c>
      <c r="I45" t="s">
        <v>217</v>
      </c>
      <c r="J45" s="5" t="s">
        <v>218</v>
      </c>
    </row>
    <row r="46" spans="1:10" x14ac:dyDescent="0.25">
      <c r="A46">
        <v>43</v>
      </c>
      <c r="C46" t="s">
        <v>367</v>
      </c>
      <c r="D46" t="s">
        <v>215</v>
      </c>
      <c r="E46" t="s">
        <v>368</v>
      </c>
      <c r="F46" t="s">
        <v>106</v>
      </c>
      <c r="G46" t="s">
        <v>369</v>
      </c>
      <c r="H46" t="s">
        <v>128</v>
      </c>
      <c r="I46" t="s">
        <v>217</v>
      </c>
      <c r="J46" s="5" t="s">
        <v>218</v>
      </c>
    </row>
    <row r="47" spans="1:10" x14ac:dyDescent="0.25">
      <c r="A47">
        <v>44</v>
      </c>
      <c r="B47" t="s">
        <v>370</v>
      </c>
      <c r="C47" t="s">
        <v>371</v>
      </c>
      <c r="D47" t="s">
        <v>372</v>
      </c>
      <c r="E47" t="s">
        <v>373</v>
      </c>
      <c r="F47" t="s">
        <v>106</v>
      </c>
      <c r="G47" t="s">
        <v>374</v>
      </c>
      <c r="H47" t="s">
        <v>128</v>
      </c>
      <c r="I47" t="s">
        <v>217</v>
      </c>
      <c r="J47" s="5" t="s">
        <v>218</v>
      </c>
    </row>
    <row r="48" spans="1:10" x14ac:dyDescent="0.25">
      <c r="A48">
        <v>45</v>
      </c>
      <c r="B48" t="s">
        <v>375</v>
      </c>
      <c r="C48" t="s">
        <v>376</v>
      </c>
      <c r="D48" t="s">
        <v>377</v>
      </c>
      <c r="E48" t="s">
        <v>378</v>
      </c>
      <c r="F48" t="s">
        <v>106</v>
      </c>
      <c r="G48" t="s">
        <v>379</v>
      </c>
      <c r="H48" t="s">
        <v>128</v>
      </c>
      <c r="I48" t="s">
        <v>217</v>
      </c>
      <c r="J48" s="5" t="s">
        <v>218</v>
      </c>
    </row>
    <row r="49" spans="1:10" x14ac:dyDescent="0.25">
      <c r="A49">
        <v>46</v>
      </c>
      <c r="C49" t="s">
        <v>380</v>
      </c>
      <c r="D49" t="s">
        <v>381</v>
      </c>
      <c r="E49" t="s">
        <v>382</v>
      </c>
      <c r="F49" t="s">
        <v>106</v>
      </c>
      <c r="G49" t="s">
        <v>383</v>
      </c>
      <c r="H49" t="s">
        <v>128</v>
      </c>
      <c r="I49" t="s">
        <v>217</v>
      </c>
      <c r="J49" s="5" t="s">
        <v>218</v>
      </c>
    </row>
    <row r="50" spans="1:10" x14ac:dyDescent="0.25">
      <c r="A50">
        <v>47</v>
      </c>
      <c r="C50" t="s">
        <v>384</v>
      </c>
      <c r="D50" t="s">
        <v>385</v>
      </c>
      <c r="E50" t="s">
        <v>386</v>
      </c>
      <c r="F50" t="s">
        <v>106</v>
      </c>
      <c r="G50" t="s">
        <v>387</v>
      </c>
      <c r="H50" t="s">
        <v>128</v>
      </c>
      <c r="I50" t="s">
        <v>217</v>
      </c>
      <c r="J50" s="5" t="s">
        <v>218</v>
      </c>
    </row>
    <row r="51" spans="1:10" x14ac:dyDescent="0.25">
      <c r="A51">
        <v>48</v>
      </c>
      <c r="C51" t="s">
        <v>388</v>
      </c>
      <c r="D51" t="s">
        <v>389</v>
      </c>
      <c r="E51" t="s">
        <v>390</v>
      </c>
      <c r="F51" t="s">
        <v>106</v>
      </c>
      <c r="G51" t="s">
        <v>391</v>
      </c>
      <c r="H51" t="s">
        <v>128</v>
      </c>
      <c r="I51" t="s">
        <v>217</v>
      </c>
      <c r="J51" s="5" t="s">
        <v>218</v>
      </c>
    </row>
    <row r="52" spans="1:10" x14ac:dyDescent="0.25">
      <c r="A52">
        <v>49</v>
      </c>
      <c r="C52" t="s">
        <v>309</v>
      </c>
      <c r="D52" t="s">
        <v>392</v>
      </c>
      <c r="E52" t="s">
        <v>381</v>
      </c>
      <c r="F52" t="s">
        <v>106</v>
      </c>
      <c r="G52" t="s">
        <v>393</v>
      </c>
      <c r="H52" t="s">
        <v>128</v>
      </c>
      <c r="I52" t="s">
        <v>217</v>
      </c>
      <c r="J52" s="5" t="s">
        <v>218</v>
      </c>
    </row>
    <row r="53" spans="1:10" x14ac:dyDescent="0.25">
      <c r="A53">
        <v>50</v>
      </c>
      <c r="C53" t="s">
        <v>394</v>
      </c>
      <c r="D53" t="s">
        <v>215</v>
      </c>
      <c r="E53" t="s">
        <v>395</v>
      </c>
      <c r="F53" t="s">
        <v>106</v>
      </c>
      <c r="G53" t="s">
        <v>396</v>
      </c>
      <c r="H53" t="s">
        <v>128</v>
      </c>
      <c r="I53" t="s">
        <v>217</v>
      </c>
      <c r="J53" s="5" t="s">
        <v>218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2026-01-13T18:34:14Z</dcterms:created>
  <dcterms:modified xsi:type="dcterms:W3CDTF">2026-01-14T14:48:12Z</dcterms:modified>
</cp:coreProperties>
</file>