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9- DIRECCION DE DIFUSION\08 AGOSTO\"/>
    </mc:Choice>
  </mc:AlternateContent>
  <xr:revisionPtr revIDLastSave="0" documentId="13_ncr:1_{FBF4A59A-8687-40F3-8AA1-1AC44F4AC22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5" i="12" l="1"/>
  <c r="G66" i="12"/>
  <c r="G67" i="12"/>
  <c r="G64" i="12" l="1"/>
  <c r="G63" i="12"/>
  <c r="G62" i="12"/>
  <c r="G61" i="12"/>
  <c r="G60" i="12"/>
  <c r="G59" i="12"/>
  <c r="G58" i="12"/>
  <c r="G57" i="12"/>
  <c r="G56" i="12"/>
  <c r="G55" i="12"/>
  <c r="G54" i="12"/>
  <c r="G53" i="12"/>
  <c r="G52" i="12"/>
  <c r="G51" i="12"/>
  <c r="G50" i="12"/>
  <c r="G49" i="12"/>
  <c r="G48" i="12"/>
  <c r="G47" i="12"/>
  <c r="G46" i="12"/>
  <c r="G45" i="12"/>
  <c r="G44" i="12"/>
  <c r="G43" i="12"/>
  <c r="G42" i="12"/>
  <c r="G41" i="12"/>
</calcChain>
</file>

<file path=xl/sharedStrings.xml><?xml version="1.0" encoding="utf-8"?>
<sst xmlns="http://schemas.openxmlformats.org/spreadsheetml/2006/main" count="2402" uniqueCount="602">
  <si>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</si>
  <si>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</si>
  <si>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</si>
  <si>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</si>
  <si>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</si>
  <si>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</si>
  <si>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</si>
  <si>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</si>
  <si>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</si>
  <si>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</si>
  <si>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</si>
  <si>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</si>
  <si>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</si>
  <si>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</si>
  <si>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</si>
  <si>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</si>
  <si>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</si>
  <si>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</si>
  <si>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</si>
  <si>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</si>
  <si>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</si>
  <si>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</si>
  <si>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</si>
  <si>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</si>
  <si>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</si>
  <si>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</si>
  <si>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</si>
  <si>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</si>
  <si>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</si>
  <si>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</si>
  <si>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</si>
  <si>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</si>
  <si>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</si>
  <si>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</si>
  <si>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</si>
  <si>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</si>
  <si>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</si>
  <si>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</si>
  <si>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</si>
  <si>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</si>
  <si>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</si>
  <si>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</si>
  <si>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</si>
  <si>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</si>
  <si>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</si>
  <si>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</si>
  <si>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</si>
  <si>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</si>
  <si>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</si>
  <si>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</si>
  <si>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</si>
  <si>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</si>
  <si>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</si>
  <si>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</si>
  <si>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</si>
  <si>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</si>
  <si>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</si>
  <si>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</si>
  <si>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</si>
  <si>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</si>
  <si>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</si>
  <si>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</si>
  <si>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</si>
  <si>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</si>
  <si>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</si>
  <si>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</si>
  <si>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</si>
  <si>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</si>
  <si>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</si>
  <si>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</si>
  <si>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</si>
  <si>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</si>
  <si>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</si>
  <si>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</si>
  <si>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</si>
  <si>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</si>
  <si>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</si>
  <si>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</si>
  <si>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</si>
  <si>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</si>
  <si>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</si>
  <si>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</si>
  <si>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</si>
  <si>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</si>
  <si>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</si>
  <si>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</si>
  <si>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</si>
  <si>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</si>
  <si>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</si>
  <si>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</si>
  <si>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</si>
  <si>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</si>
  <si>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</si>
  <si>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</si>
  <si>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</si>
  <si>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</si>
  <si>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</si>
  <si>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</si>
  <si>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</si>
  <si>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</si>
  <si>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</si>
  <si>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</si>
  <si>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</si>
  <si>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</si>
  <si>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</si>
  <si>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</si>
  <si>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</si>
  <si>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</si>
  <si>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</si>
  <si>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</si>
  <si>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</si>
  <si>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</si>
  <si>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</si>
  <si>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</si>
  <si>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</si>
  <si>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</si>
  <si>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</si>
  <si>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</si>
  <si>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</si>
  <si>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</si>
  <si>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</si>
  <si>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</si>
  <si>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</si>
  <si>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</si>
  <si>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</si>
  <si>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</si>
  <si>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</si>
  <si>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</si>
  <si>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</si>
  <si>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</si>
  <si>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</si>
  <si>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</si>
  <si>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</si>
  <si>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</si>
  <si>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</si>
  <si>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</si>
  <si>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</si>
  <si>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</si>
  <si>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</si>
  <si>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</si>
  <si>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</si>
  <si>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</si>
  <si>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</si>
  <si>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</si>
  <si>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</si>
  <si>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</si>
  <si>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</si>
  <si>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</si>
  <si>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</si>
  <si>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</si>
  <si>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</si>
  <si>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</si>
  <si>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</si>
  <si>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</si>
  <si>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</si>
  <si>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</si>
  <si>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</si>
  <si>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</si>
  <si>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</si>
  <si>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</si>
  <si>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</si>
  <si>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</si>
  <si>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</si>
  <si>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</si>
  <si>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</si>
  <si>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</si>
  <si>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</si>
  <si>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</si>
  <si>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</si>
  <si>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</si>
  <si>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</si>
  <si>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</si>
  <si>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</si>
  <si>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</si>
  <si>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OFICINA DE INFORMACION ENLACE Y DIFUSION</t>
  </si>
  <si>
    <t>PUBLICIDAD</t>
  </si>
  <si>
    <t>PUBLICIDAD EN REVISTA</t>
  </si>
  <si>
    <t>Municipio de General Escobedo</t>
  </si>
  <si>
    <t>Difusion de programas institucionales</t>
  </si>
  <si>
    <t>INFORMAR</t>
  </si>
  <si>
    <t>DIFUNDIR</t>
  </si>
  <si>
    <t>MUNICIPIO DE GENERAL ESCOBEDO</t>
  </si>
  <si>
    <t>LOCAL</t>
  </si>
  <si>
    <t>ESCOBEDO</t>
  </si>
  <si>
    <t>TODOS</t>
  </si>
  <si>
    <t>No se cuenta con numero de referencia de identificacion del contrato.</t>
  </si>
  <si>
    <t>PUBLICIDAD EN PORTAL</t>
  </si>
  <si>
    <t>TRANSMISION EN TV</t>
  </si>
  <si>
    <t>TRANSMISION EN RADIO</t>
  </si>
  <si>
    <t>PUBLICIDAD EN PERIODICO</t>
  </si>
  <si>
    <t>PUBLLICIDAD EN PORTAL</t>
  </si>
  <si>
    <t>PUBLICIIDAD EN REDES</t>
  </si>
  <si>
    <t>PUBLICIDAD EN PANTALLAS</t>
  </si>
  <si>
    <t>ASESORIA</t>
  </si>
  <si>
    <t>PUBLICIDAD EN TV</t>
  </si>
  <si>
    <t>PUBLICIDAD REDES</t>
  </si>
  <si>
    <t>PUBLICIDAD PERIODICO</t>
  </si>
  <si>
    <t>PUBLICIDAD PORTAL</t>
  </si>
  <si>
    <t>PUBLICIDAD REVISTA</t>
  </si>
  <si>
    <t>PUBLICIDAD PROGRAMA</t>
  </si>
  <si>
    <t>PUBLICIDADAD PORTAL</t>
  </si>
  <si>
    <t>PUBLICIDAD EN RADIO</t>
  </si>
  <si>
    <t>ALAN ANDRE</t>
  </si>
  <si>
    <t>CANDELARIA</t>
  </si>
  <si>
    <t>HERNANDEZ</t>
  </si>
  <si>
    <t>CAHA960703A72</t>
  </si>
  <si>
    <t>Art. 77 fracc.I de la Ley de Egresos de N.L. y 25 fracc.III de la Ley de Adquisiciones, Arrendamientos y contratación de Servicios del Estado de Nuevo León</t>
  </si>
  <si>
    <t>Para los efectos previstos por los artículos 25 Y 42 de la Ley de Adquisiciones, Arrendamientos y Contratación de Servicios del Estado de Nuevo León</t>
  </si>
  <si>
    <t>ALEJANDRO</t>
  </si>
  <si>
    <t>SANCHEZ</t>
  </si>
  <si>
    <t>ANGUIANO</t>
  </si>
  <si>
    <t>SAAA750813SA8</t>
  </si>
  <si>
    <t>ANTONIO</t>
  </si>
  <si>
    <t>LOMAS</t>
  </si>
  <si>
    <t>MORENO</t>
  </si>
  <si>
    <t>LOMA650130FN1</t>
  </si>
  <si>
    <t>BLANCA ELIZABETH</t>
  </si>
  <si>
    <t>LUGO</t>
  </si>
  <si>
    <t>PERALES</t>
  </si>
  <si>
    <t>LUPB660311716</t>
  </si>
  <si>
    <t>CARLOS ALBERTO</t>
  </si>
  <si>
    <t>GARCIA</t>
  </si>
  <si>
    <t>VARGAS</t>
  </si>
  <si>
    <t>GAVC7504135P1</t>
  </si>
  <si>
    <t xml:space="preserve">CARLOS  </t>
  </si>
  <si>
    <t>HEHC580216TE4</t>
  </si>
  <si>
    <t>ERICK ADRIAN</t>
  </si>
  <si>
    <t>LOPEZ</t>
  </si>
  <si>
    <t>LOHE9308042R2</t>
  </si>
  <si>
    <t>JESUS EDUARDO</t>
  </si>
  <si>
    <t>LEAL</t>
  </si>
  <si>
    <t>GONZALEZ</t>
  </si>
  <si>
    <t>LEGJ7709127QA</t>
  </si>
  <si>
    <t xml:space="preserve">JESUS  </t>
  </si>
  <si>
    <t>PADILLA</t>
  </si>
  <si>
    <t>VILLARREAL</t>
  </si>
  <si>
    <t>PAVJ690215MA</t>
  </si>
  <si>
    <t>JOSE JUAN</t>
  </si>
  <si>
    <t>DELGADO</t>
  </si>
  <si>
    <t>TENIENTE</t>
  </si>
  <si>
    <t>DETJ700116858</t>
  </si>
  <si>
    <t>MARIA DE LOS ANGELES</t>
  </si>
  <si>
    <t>MARTINEZ</t>
  </si>
  <si>
    <t>MAHA670206725</t>
  </si>
  <si>
    <t>AVZ DIGITAL MEDIA SA DE CV</t>
  </si>
  <si>
    <t>ADOLFO</t>
  </si>
  <si>
    <t>GARZA</t>
  </si>
  <si>
    <t>SALINAS</t>
  </si>
  <si>
    <t>ADM2005051V5</t>
  </si>
  <si>
    <t>EDITORA EL HORIZONTE SA DE CV</t>
  </si>
  <si>
    <t>EHO201130DHS</t>
  </si>
  <si>
    <t>YENISEY</t>
  </si>
  <si>
    <t>VALLES</t>
  </si>
  <si>
    <t>ACOSTA</t>
  </si>
  <si>
    <t>VAAY790331BUZ</t>
  </si>
  <si>
    <t>EITMEDIAGLOBAL SA DE CV</t>
  </si>
  <si>
    <t>RENE GERARDO</t>
  </si>
  <si>
    <t>LEDEZMA</t>
  </si>
  <si>
    <t>DIAZ</t>
  </si>
  <si>
    <t>EIT14092245B4</t>
  </si>
  <si>
    <t>NOTIGRAMEX SA DE CV</t>
  </si>
  <si>
    <t>GONZALO ISRAEL</t>
  </si>
  <si>
    <t>ESTRADA</t>
  </si>
  <si>
    <t>SAENZ</t>
  </si>
  <si>
    <t>NOT801210BG3</t>
  </si>
  <si>
    <t>RADIO PUBLICIDAD XHMEXICO SA DE CV</t>
  </si>
  <si>
    <t xml:space="preserve">ARTURO </t>
  </si>
  <si>
    <t>YAÑEZ</t>
  </si>
  <si>
    <t>FLORES</t>
  </si>
  <si>
    <t>RPX200812C8A</t>
  </si>
  <si>
    <t>CLAUDIA</t>
  </si>
  <si>
    <t>LEON</t>
  </si>
  <si>
    <t>TOVAR</t>
  </si>
  <si>
    <t>LEYC670923GJ3</t>
  </si>
  <si>
    <t>CLAUDIA LILIANA</t>
  </si>
  <si>
    <t>CAMERO</t>
  </si>
  <si>
    <t>HURTADO</t>
  </si>
  <si>
    <t>CAHC831022ET8</t>
  </si>
  <si>
    <t xml:space="preserve">EDITORIAL MONTERREY SA </t>
  </si>
  <si>
    <t>EMO801210AS6</t>
  </si>
  <si>
    <t xml:space="preserve">BEATRIZ JANETH </t>
  </si>
  <si>
    <t>MEXQUITIC</t>
  </si>
  <si>
    <t>CORONADO</t>
  </si>
  <si>
    <t>MECB851116725</t>
  </si>
  <si>
    <t>BERNABE</t>
  </si>
  <si>
    <t>CONTRERAS</t>
  </si>
  <si>
    <t>SALAS</t>
  </si>
  <si>
    <t>COSB4707245PA</t>
  </si>
  <si>
    <t>CARLOS OMAR</t>
  </si>
  <si>
    <t>TUEME</t>
  </si>
  <si>
    <t>WITRON</t>
  </si>
  <si>
    <t>TUWC751014AU6</t>
  </si>
  <si>
    <t>ELEAZAR</t>
  </si>
  <si>
    <t>LUNA</t>
  </si>
  <si>
    <t>LUGE970908NG2</t>
  </si>
  <si>
    <t>EN LINEA COMUNICACIÓN CERTEZA INFORMATIVA SA DE CV</t>
  </si>
  <si>
    <t>OSWALDO</t>
  </si>
  <si>
    <t>CERVANTES</t>
  </si>
  <si>
    <t>LCC060301TU3</t>
  </si>
  <si>
    <t>GLORIA LETICIA</t>
  </si>
  <si>
    <t>BLANCO</t>
  </si>
  <si>
    <t>POLINA</t>
  </si>
  <si>
    <t>BAPG651202928</t>
  </si>
  <si>
    <t>GRUPO EDITORIAL CRUCERO SA DE CV</t>
  </si>
  <si>
    <t>OMAR</t>
  </si>
  <si>
    <t xml:space="preserve">ELI </t>
  </si>
  <si>
    <t>ROBLES</t>
  </si>
  <si>
    <t>GECO61214141K0</t>
  </si>
  <si>
    <t>COMLITE SA DE CV</t>
  </si>
  <si>
    <t>FERNANDO</t>
  </si>
  <si>
    <t>COM170621AE5</t>
  </si>
  <si>
    <t>FRANCISCO JAVIER</t>
  </si>
  <si>
    <t>PEÑA</t>
  </si>
  <si>
    <t>MONCADA</t>
  </si>
  <si>
    <t>PEMF960505SK6</t>
  </si>
  <si>
    <t>CONCEPCION</t>
  </si>
  <si>
    <t>CARRIZALES</t>
  </si>
  <si>
    <t>CAGC6311064G6</t>
  </si>
  <si>
    <t>EDITORIAL E PORVENIR SA DE CV</t>
  </si>
  <si>
    <t>JOSE GERARDO</t>
  </si>
  <si>
    <t>CANTU</t>
  </si>
  <si>
    <t>ESCALANTE</t>
  </si>
  <si>
    <t>EPO8312301W2</t>
  </si>
  <si>
    <t>EDITORIAL MAGA SA DE CV</t>
  </si>
  <si>
    <t>MANUELA</t>
  </si>
  <si>
    <t>VEGA</t>
  </si>
  <si>
    <t>EMA050927PA0</t>
  </si>
  <si>
    <t xml:space="preserve">GANDHY SOL ANTONIO </t>
  </si>
  <si>
    <t>VALLADARES</t>
  </si>
  <si>
    <t>HEVG880618AY0</t>
  </si>
  <si>
    <t>GERARDO</t>
  </si>
  <si>
    <t>ELIZONDO</t>
  </si>
  <si>
    <t>YEVERINO</t>
  </si>
  <si>
    <t>EIYG890913H44</t>
  </si>
  <si>
    <t>ICONIC INTELLIGENT MEDIA SA DE CV</t>
  </si>
  <si>
    <t>DAVID</t>
  </si>
  <si>
    <t>GUERRA</t>
  </si>
  <si>
    <t>IIM121214U54</t>
  </si>
  <si>
    <t>JESUS MANUEL</t>
  </si>
  <si>
    <t>CASTILLO</t>
  </si>
  <si>
    <t>CABALLERO</t>
  </si>
  <si>
    <t>CACJ560531UDA</t>
  </si>
  <si>
    <t>JORGE ALBERTO</t>
  </si>
  <si>
    <t>HERRERA</t>
  </si>
  <si>
    <t>HEHJ620416QD5</t>
  </si>
  <si>
    <t>JORGE VICTOR</t>
  </si>
  <si>
    <t xml:space="preserve">DRADUSTINOVIS </t>
  </si>
  <si>
    <t>SOSA</t>
  </si>
  <si>
    <t>DASJ620511SA9</t>
  </si>
  <si>
    <t>JOSE LUIS</t>
  </si>
  <si>
    <t>RODRIGUEZ</t>
  </si>
  <si>
    <t>GARL7604285L9</t>
  </si>
  <si>
    <t>JOSE RAYMUNDO</t>
  </si>
  <si>
    <t>ELIZALDE</t>
  </si>
  <si>
    <t>ROJAS</t>
  </si>
  <si>
    <t>EIRR820824LK3</t>
  </si>
  <si>
    <t>JUAN ERNESTO</t>
  </si>
  <si>
    <t>MURILLO</t>
  </si>
  <si>
    <t>CAMJ6601046LA</t>
  </si>
  <si>
    <t>LINDA GUADALUPE</t>
  </si>
  <si>
    <t>AVILA</t>
  </si>
  <si>
    <t>AIHL721204PHA</t>
  </si>
  <si>
    <t>MAGENTA MULTIMEDIA SAPI DE CV</t>
  </si>
  <si>
    <t>CESAR IÑAQUI</t>
  </si>
  <si>
    <t>ABIS</t>
  </si>
  <si>
    <t>COUTIGNO</t>
  </si>
  <si>
    <t>MMU150212LD3</t>
  </si>
  <si>
    <t>MARILU</t>
  </si>
  <si>
    <t>OVIEDO</t>
  </si>
  <si>
    <t>OIRM841114UF1</t>
  </si>
  <si>
    <t>MARIO EDMUNDO</t>
  </si>
  <si>
    <t>FARIAS</t>
  </si>
  <si>
    <t>FACM880303923</t>
  </si>
  <si>
    <t>MIGUEL ANGEL</t>
  </si>
  <si>
    <t>CAGM670929211</t>
  </si>
  <si>
    <t>ARRITOLA</t>
  </si>
  <si>
    <t>GOAM621112JX8</t>
  </si>
  <si>
    <t>PEDRO ANTONIO</t>
  </si>
  <si>
    <t>ESCOBAR</t>
  </si>
  <si>
    <t>ESDP770920E60</t>
  </si>
  <si>
    <t>PERLA GUADALUPE</t>
  </si>
  <si>
    <t>MELCHOR</t>
  </si>
  <si>
    <t>GUERRERO</t>
  </si>
  <si>
    <t>MEGP761210149</t>
  </si>
  <si>
    <t>RENE IVAN</t>
  </si>
  <si>
    <t>AVILES</t>
  </si>
  <si>
    <t>AIGR891216RN9</t>
  </si>
  <si>
    <t>RESTAURADORA DEL CAUDAL SA DE CV</t>
  </si>
  <si>
    <t>RCA1109074P9</t>
  </si>
  <si>
    <t>REYNALDO RAMON</t>
  </si>
  <si>
    <t>LOZANO</t>
  </si>
  <si>
    <t>CAVAZOS</t>
  </si>
  <si>
    <t>LOCR670327AL9</t>
  </si>
  <si>
    <t>RUBEN DARIO</t>
  </si>
  <si>
    <t>BERNAL</t>
  </si>
  <si>
    <t>BEBR631211UF5</t>
  </si>
  <si>
    <t>SALOME</t>
  </si>
  <si>
    <t>GUADALUPE</t>
  </si>
  <si>
    <t>MAGS721127484</t>
  </si>
  <si>
    <t>SOCORRO GUADALUPE</t>
  </si>
  <si>
    <t>QUINTERO</t>
  </si>
  <si>
    <t>PEREZ</t>
  </si>
  <si>
    <t>GUPS670627MR1</t>
  </si>
  <si>
    <t>ZENON MARGARITO</t>
  </si>
  <si>
    <t>ESCAMILLA</t>
  </si>
  <si>
    <t>GUTIEREEZ</t>
  </si>
  <si>
    <t>EAGZ620917R77</t>
  </si>
  <si>
    <t>VERBO LIBRE EDITORES SA DE CV</t>
  </si>
  <si>
    <t>HECTOR HUGO</t>
  </si>
  <si>
    <t>JIMENEZ</t>
  </si>
  <si>
    <t>VLE05022877A</t>
  </si>
  <si>
    <t>REPORTE INDIGO SA DE CV</t>
  </si>
  <si>
    <t>SARA</t>
  </si>
  <si>
    <t>RAMIREZ</t>
  </si>
  <si>
    <t>RIM140314IQ7</t>
  </si>
  <si>
    <t>NUCLEO RADIO MONTERREY SA DE CV</t>
  </si>
  <si>
    <t>POLICARPO</t>
  </si>
  <si>
    <t>NRM900201UMA</t>
  </si>
  <si>
    <t>FORTOZO</t>
  </si>
  <si>
    <t>ORTIZ</t>
  </si>
  <si>
    <t>FOOM900929PV7</t>
  </si>
  <si>
    <t>MOBILNEWS SA DE CV</t>
  </si>
  <si>
    <t>EDMUNDO</t>
  </si>
  <si>
    <t xml:space="preserve">CRESPO </t>
  </si>
  <si>
    <t>RUIZ</t>
  </si>
  <si>
    <t>MOB180424PX9</t>
  </si>
  <si>
    <t>PROMOCION Y DIFUSION</t>
  </si>
  <si>
    <t>PRMOCIN Y DIFUSION</t>
  </si>
  <si>
    <t>https://escobedo.gob.mx/transparencia/doc/HV-ENL/fn00-1778599001-600.PDF</t>
  </si>
  <si>
    <t>https://escobedo.gob.mx/transparencia/doc/HV-ENL/fn00-1778599041-216.PDF</t>
  </si>
  <si>
    <t xml:space="preserve">https://escobedo.gob.mx/transparencia/doc/HV-ENL/fn00-1778599084-844.PDF </t>
  </si>
  <si>
    <t>https://escobedo.gob.mx/transparencia/doc/HV-ENL/fn00-1778599184-823.PDF</t>
  </si>
  <si>
    <t xml:space="preserve">https://escobedo.gob.mx/transparencia/doc/HV-ENL/fn00-1778599224-155.PDF </t>
  </si>
  <si>
    <t>https://escobedo.gob.mx/transparencia/doc/HV-ENL/fn00-1778599382-335.PDF</t>
  </si>
  <si>
    <t>https://escobedo.gob.mx/transparencia/doc/HV-ENL/fn00-1778599719-228.PDF</t>
  </si>
  <si>
    <t>https://escobedo.gob.mx/transparencia/doc/HV-ENL/fn00-1778599777-659.PDF</t>
  </si>
  <si>
    <t>https://escobedo.gob.mx/transparencia/doc/HV-ENL/fn00-1778599818-960.PDF</t>
  </si>
  <si>
    <t>https://escobedo.gob.mx/transparencia/doc/HV-ENL/fn00-1778600703-492.PDF</t>
  </si>
  <si>
    <t>https://escobedo.gob.mx/transparencia/doc/HV-ENL/fn00-1778600752-297.PDF</t>
  </si>
  <si>
    <t>https://escobedo.gob.mx/transparencia/doc/HV-ENL/fn00-1778599138-518.PDF</t>
  </si>
  <si>
    <t>https://escobedo.gob.mx/transparencia/doc/HV-ENL/fn00-1778599552-840.PDF</t>
  </si>
  <si>
    <t>https://escobedo.gob.mx/transparencia/doc/HV-ENL/fn00-1778601326-633.PDF</t>
  </si>
  <si>
    <t>https://escobedo.gob.mx/transparencia/doc/HV-ENL/fn00-1778599673-152.PDF</t>
  </si>
  <si>
    <t>https://escobedo.gob.mx/transparencia/doc/HV-ENL/fn00-1778600976-464.PDF</t>
  </si>
  <si>
    <t>https://escobedo.gob.mx/transparencia/doc/HV-ENL/fn00-1778601158-970.PDF</t>
  </si>
  <si>
    <t>https://escobedo.gob.mx/transparencia/doc/HV-ENL/fn00-1778599435-727.PDF</t>
  </si>
  <si>
    <t>https://escobedo.gob.mx/transparencia/doc/HV-ENL/fn00-1778599509-544.PDF</t>
  </si>
  <si>
    <t>https://escobedo.gob.mx/transparencia/doc/HV-ENL/fn00-1778599612-285.PDF</t>
  </si>
  <si>
    <t>https://escobedo.gob.mx/transparencia/doc/HV-ENL/fn00-1781649004-398.PDF</t>
  </si>
  <si>
    <t>https://escobedo.gob.mx/transparencia/doc/HV-ENL/fn00-1781649222-517.PDF</t>
  </si>
  <si>
    <t>https://escobedo.gob.mx/transparencia/doc/HV-ENL/fn00-1781649448-807.PDF</t>
  </si>
  <si>
    <t>https://escobedo.gob.mx/transparencia/doc/HV-ENL/fn00-1781650308-590.PDF</t>
  </si>
  <si>
    <t>https://escobedo.gob.mx/transparencia/doc/HV-ENL/fn00-1781650465-700.PDF</t>
  </si>
  <si>
    <t>https://escobedo.gob.mx/transparencia/doc/HV-ENL/fn00-1781651756-357.PDF</t>
  </si>
  <si>
    <t>https://escobedo.gob.mx/transparencia/doc/HV-ENL/fn00-1781651973-690.PDF</t>
  </si>
  <si>
    <t>https://escobedo.gob.mx/transparencia/doc/HV-ENL/fn00-1781649629-857.PDF</t>
  </si>
  <si>
    <t>https://escobedo.gob.mx/transparencia/doc/HV-ENL/fn00-1781650652-238.PDF</t>
  </si>
  <si>
    <t>https://escobedo.gob.mx/transparencia/doc/HV-ENL/fn00-1781649800-495.PDF</t>
  </si>
  <si>
    <t>https://escobedo.gob.mx/transparencia/doc/HV-ENL/fn00-1781649886-438.PDF</t>
  </si>
  <si>
    <t>https://escobedo.gob.mx/transparencia/doc/HV-ENL/fn00-1781650120-196.PDF</t>
  </si>
  <si>
    <t>https://escobedo.gob.mx/transparencia/doc/HV-ENL/fn00-1781651099-793.PDF</t>
  </si>
  <si>
    <t>https://escobedo.gob.mx/transparencia/doc/HV-ENL/fn00-1781651487-662.PDF</t>
  </si>
  <si>
    <t>https://escobedo.gob.mx/transparencia/doc/HV-ENL/fn00-1781652151-151.PDF</t>
  </si>
  <si>
    <t>https://escobedo.gob.mx/transparencia/doc/HV-ENL/fn00-1781652309-126.PDF</t>
  </si>
  <si>
    <t>https://escobedo.gob.mx/transparencia/doc/HV-ENL/fn00-1781652445-391.PDF</t>
  </si>
  <si>
    <t>https://escobedo.gob.mx/transparencia/doc/HV-ENL/fn00-1781708939-294.PDF</t>
  </si>
  <si>
    <t>https://escobedo.gob.mx/transparencia/doc/HV-ENL/fn00-1781709638-168.PDF</t>
  </si>
  <si>
    <t>https://escobedo.gob.mx/transparencia/doc/HV-ENL/fn00-1781709884-621.PDF</t>
  </si>
  <si>
    <t>https://escobedo.gob.mx/transparencia/doc/HV-ENL/fn00-1781710199-498.PDF</t>
  </si>
  <si>
    <t>https://escobedo.gob.mx/transparencia/doc/HV-ENL/fn00-1781710399-597.PDF</t>
  </si>
  <si>
    <t>https://escobedo.gob.mx/transparencia/doc/HV-ENL/fn00-1781710867-313.PDF</t>
  </si>
  <si>
    <t>https://escobedo.gob.mx/transparencia/doc/HV-ENL/fn00-1781710944-972.PDF</t>
  </si>
  <si>
    <t>https://escobedo.gob.mx/transparencia/doc/HV-ENL/fn00-1781711438-946.PDF</t>
  </si>
  <si>
    <t>https://escobedo.gob.mx/transparencia/doc/HV-ENL/fn00-1781711984-984.PDF</t>
  </si>
  <si>
    <t>https://escobedo.gob.mx/transparencia/doc/HV-ENL/fn00-1781712149-272.PDF</t>
  </si>
  <si>
    <t>https://escobedo.gob.mx/transparencia/doc/HV-ENL/fn00-1781712494-513.PDF</t>
  </si>
  <si>
    <t>https://escobedo.gob.mx/transparencia/doc/HV-ENL/fn00-1781712599-249.PDF</t>
  </si>
  <si>
    <t>https://escobedo.gob.mx/transparencia/doc/HV-ENL/fn00-1781712741-510.PDF</t>
  </si>
  <si>
    <t>https://escobedo.gob.mx/transparencia/doc/HV-ENL/fn00-1781713144-189.PDF</t>
  </si>
  <si>
    <t>https://escobedo.gob.mx/transparencia/doc/HV-ENL/fn00-1781713297-280.PDF</t>
  </si>
  <si>
    <t>https://escobedo.gob.mx/transparencia/doc/HV-ENL/fn00-1781713433-647.PDF</t>
  </si>
  <si>
    <t>https://escobedo.gob.mx/transparencia/doc/HV-ENL/fn00-1781713532-386.PDF</t>
  </si>
  <si>
    <t>https://escobedo.gob.mx/transparencia/doc/HV-ENL/fn00-1781713622-183.PDF</t>
  </si>
  <si>
    <t>https://escobedo.gob.mx/transparencia/doc/HV-ENL/fn00-1781714051-187.PDF</t>
  </si>
  <si>
    <t>https://escobedo.gob.mx/transparencia/doc/HV-ENL/fn00-1781713732-645.PDF</t>
  </si>
  <si>
    <t>https://escobedo.gob.mx/transparencia/doc/HV-ENL/fn00-1781712834-152.PDF</t>
  </si>
  <si>
    <t>https://escobedo.gob.mx/transparencia/doc/HV-ENL/fn00-1781712396-765.PDF</t>
  </si>
  <si>
    <t>https://escobedo.gob.mx/transparencia/doc/HV-ENL/fn00-1781712060-342.PDF</t>
  </si>
  <si>
    <t>https://escobedo.gob.mx/transparencia/doc/HV-ENL/fn00-1781712246-809.PDF</t>
  </si>
  <si>
    <t>7E07E35</t>
  </si>
  <si>
    <t>A2091</t>
  </si>
  <si>
    <t>FI7974</t>
  </si>
  <si>
    <t>EHT5724</t>
  </si>
  <si>
    <t>C3E3D033</t>
  </si>
  <si>
    <t>EIT1298</t>
  </si>
  <si>
    <t>NTG3708</t>
  </si>
  <si>
    <t>FMTY1531</t>
  </si>
  <si>
    <t>CS310</t>
  </si>
  <si>
    <t>B-036981</t>
  </si>
  <si>
    <t>A-518</t>
  </si>
  <si>
    <t>A-514</t>
  </si>
  <si>
    <t>AA3C7F30</t>
  </si>
  <si>
    <t>420575B0</t>
  </si>
  <si>
    <t>P-132350</t>
  </si>
  <si>
    <t>120087BA</t>
  </si>
  <si>
    <t>543E</t>
  </si>
  <si>
    <t>FA-203</t>
  </si>
  <si>
    <t>8284AF73</t>
  </si>
  <si>
    <t>FAC102</t>
  </si>
  <si>
    <t>A-720</t>
  </si>
  <si>
    <t>F-179</t>
  </si>
  <si>
    <t>F1478</t>
  </si>
  <si>
    <t>F15</t>
  </si>
  <si>
    <t>B-108</t>
  </si>
  <si>
    <t>CB1CB5B3</t>
  </si>
  <si>
    <t>A173</t>
  </si>
  <si>
    <t>A1159</t>
  </si>
  <si>
    <t>84C898BC</t>
  </si>
  <si>
    <t>VL2286</t>
  </si>
  <si>
    <t>IND2041</t>
  </si>
  <si>
    <t>NRM1142</t>
  </si>
  <si>
    <t>07E27D72</t>
  </si>
  <si>
    <t>F7FBBC22</t>
  </si>
  <si>
    <t>https://escobedo.gob.mx/transparencia/doc/HV-ENL/fn00-1790615655-542.PDF</t>
  </si>
  <si>
    <t>https://escobedo.gob.mx/transparencia/doc/HV-ENL/fn00-1789150101-569.PDF</t>
  </si>
  <si>
    <t>https://escobedo.gob.mx/transparencia/doc/HV-ENL/fn00-1789150235-100.PDF</t>
  </si>
  <si>
    <t>https://escobedo.gob.mx/transparencia/doc/HV-ENL/fn00-1790615704-890.PDF</t>
  </si>
  <si>
    <t>https://escobedo.gob.mx/transparencia/doc/HV-ENL/fn00-1789150404-715.PDF</t>
  </si>
  <si>
    <t>https://escobedo.gob.mx/transparencia/doc/HV-ENL/fn00-1789150443-560.PDF</t>
  </si>
  <si>
    <t>https://escobedo.gob.mx/transparencia/doc/HV-ENL/fn00-1789153141-764.PDF</t>
  </si>
  <si>
    <t>https://escobedo.gob.mx/transparencia/doc/HV-ENL/fn00-1789160700-908.PDF</t>
  </si>
  <si>
    <t>https://escobedo.gob.mx/transparencia/doc/HV-ENL/fn00-1789160856-436.PDF</t>
  </si>
  <si>
    <t>https://escobedo.gob.mx/transparencia/doc/HV-ENL/fn00-1790618157-922.PDF</t>
  </si>
  <si>
    <t>https://escobedo.gob.mx/transparencia/doc/HV-ENL/fn00-1789161287-739.PDF</t>
  </si>
  <si>
    <t>https://escobedo.gob.mx/transparencia/doc/HV-ENL/fn00-1789150284-842.PDF</t>
  </si>
  <si>
    <t>https://escobedo.gob.mx/transparencia/doc/HV-ENL/fn00-1789152490-113.PDF</t>
  </si>
  <si>
    <t>https://escobedo.gob.mx/transparencia/doc/HV-ENL/fn00-1790618814-845.PDF</t>
  </si>
  <si>
    <t>https://escobedo.gob.mx/transparencia/doc/HV-ENL/fn00-1789152935-396.PDF</t>
  </si>
  <si>
    <t>https://escobedo.gob.mx/transparencia/doc/HV-ENL/fn00-1789161474-936.PDF</t>
  </si>
  <si>
    <t>https://escobedo.gob.mx/transparencia/doc/HV-ENL/fn00-1789161584-824.PDF</t>
  </si>
  <si>
    <t>https://escobedo.gob.mx/transparencia/doc/HV-ENL/fn00-1789150521-371.PDF</t>
  </si>
  <si>
    <t>https://escobedo.gob.mx/transparencia/doc/HV-ENL/fn00-1789150561-708.PDF</t>
  </si>
  <si>
    <t>https://escobedo.gob.mx/transparencia/doc/HV-ENL/fn00-1789152817-776.PDF</t>
  </si>
  <si>
    <t>https://escobedo.gob.mx/transparencia/doc/HV-ENL/fn00-1789150325-147.PDF</t>
  </si>
  <si>
    <t>https://escobedo.gob.mx/transparencia/doc/HV-ENL/fn00-1789150368-280.PDF</t>
  </si>
  <si>
    <t>https://escobedo.gob.mx/transparencia/doc/HV-ENL/fn00-1789150489-180.PDF</t>
  </si>
  <si>
    <t>https://escobedo.gob.mx/transparencia/doc/HV-ENL/fn00-1789153032-254.PDF</t>
  </si>
  <si>
    <t>https://escobedo.gob.mx/transparencia/doc/HV-ENL/fn00-1789153085-869.PDF</t>
  </si>
  <si>
    <t>https://escobedo.gob.mx/transparencia/doc/HV-ENL/fn00-1790616026-431.PDF</t>
  </si>
  <si>
    <t>https://escobedo.gob.mx/transparencia/doc/HV-ENL/fn00-1789160487-347.PDF</t>
  </si>
  <si>
    <t>https://escobedo.gob.mx/transparencia/doc/HV-ENL/fn00-1790615774-974.PDF</t>
  </si>
  <si>
    <t>https://escobedo.gob.mx/transparencia/doc/HV-ENL/fn00-1790615905-198.PDF</t>
  </si>
  <si>
    <t>https://escobedo.gob.mx/transparencia/doc/HV-ENL/fn00-1790615858-791.PDF</t>
  </si>
  <si>
    <t>https://escobedo.gob.mx/transparencia/doc/HV-ENL/fn00-1789152616-592.PDF</t>
  </si>
  <si>
    <t>https://escobedo.gob.mx/transparencia/doc/HV-ENL/fn00-1789152774-179.PDF</t>
  </si>
  <si>
    <t>https://escobedo.gob.mx/transparencia/doc/HV-ENL/fn00-1789160335-717.PDF</t>
  </si>
  <si>
    <t>https://escobedo.gob.mx/transparencia/doc/HV-ENL/fn00-1790616182-141.PDF</t>
  </si>
  <si>
    <t>https://escobedo.gob.mx/transparencia/doc/HV-ENL/fn00-1789160618-284.PDF</t>
  </si>
  <si>
    <t>https://escobedo.gob.mx/transparencia/doc/HV-ENL/fn00-1789160777-616.PDF</t>
  </si>
  <si>
    <t>https://escobedo.gob.mx/transparencia/doc/HV-ENL/fn00-1789160913-218.PDF</t>
  </si>
  <si>
    <t>https://escobedo.gob.mx/transparencia/doc/HV-ENL/fn00-1789160993-867.PDF</t>
  </si>
  <si>
    <t>https://escobedo.gob.mx/transparencia/doc/HV-ENL/fn00-1789161072-553.PDF</t>
  </si>
  <si>
    <t>https://escobedo.gob.mx/transparencia/doc/HV-ENL/fn00-1789161143-328.PDF</t>
  </si>
  <si>
    <t>https://escobedo.gob.mx/transparencia/doc/HV-ENL/fn00-1789161202-447.PDF</t>
  </si>
  <si>
    <t>https://escobedo.gob.mx/transparencia/doc/HV-ENL/fn00-1789161250-558.PDF</t>
  </si>
  <si>
    <t>https://escobedo.gob.mx/transparencia/doc/HV-ENL/fn00-1789161324-877.PDF</t>
  </si>
  <si>
    <t>https://escobedo.gob.mx/transparencia/doc/HV-ENL/fn00-1789161392-278.PDF</t>
  </si>
  <si>
    <t>https://escobedo.gob.mx/transparencia/doc/HV-ENL/fn00-1790618287-665.PDF</t>
  </si>
  <si>
    <t>https://escobedo.gob.mx/transparencia/doc/HV-ENL/fn00-1790618333-319.PDF</t>
  </si>
  <si>
    <t>https://escobedo.gob.mx/transparencia/doc/HV-ENL/fn00-1790618697-557.PDF</t>
  </si>
  <si>
    <t>https://escobedo.gob.mx/transparencia/doc/HV-ENL/fn00-1789161739-276.PDF</t>
  </si>
  <si>
    <t>https://escobedo.gob.mx/transparencia/doc/HV-ENL/fn00-1789161775-492.pdf</t>
  </si>
  <si>
    <t>https://escobedo.gob.mx/transparencia/doc/HV-ENL/fn00-1789161820-185.PDF</t>
  </si>
  <si>
    <t>https://escobedo.gob.mx/transparencia/doc/HV-ENL/fn00-1790618751-130.PDF</t>
  </si>
  <si>
    <t>https://escobedo.gob.mx/transparencia/doc/HV-ENL/fn00-1789161856-884.PDF</t>
  </si>
  <si>
    <t>https://escobedo.gob.mx/transparencia/doc/HV-ENL/fn00-1789161896-265.PDF</t>
  </si>
  <si>
    <t>https://escobedo.gob.mx/transparencia/doc/HV-ENL/fn00-1789161696-859.pdf</t>
  </si>
  <si>
    <t>https://escobedo.gob.mx/transparencia/doc/HV-ENL/fn00-1789161540-391.PDF</t>
  </si>
  <si>
    <t>https://escobedo.gob.mx/transparencia/doc/HV-ENL/fn00-1790618502-238.PDF</t>
  </si>
  <si>
    <t>https://escobedo.gob.mx/transparencia/doc/HV-ENL/fn00-1789161434-355.PDF</t>
  </si>
  <si>
    <t>https://escobedo.gob.mx/transparencia/doc/HV-ENL/fn00-1790618649-230.PDF</t>
  </si>
  <si>
    <t>https://escobedo.gob.mx/transparencia/doc/HV-ENL/fn00-1790618216-968.PDF</t>
  </si>
  <si>
    <t>https://escobedo.gob.mx/transparencia/doc/HV-ENL/fn00-1781650783-436.PDF</t>
  </si>
  <si>
    <t>https://escobedo.gob.mx/transparencia/doc/HV-ENL/fn00-1778600870-305.PDF</t>
  </si>
  <si>
    <t>https://escobedo.gob.mx/transparencia/doc/HV-ENL/fn00-1778600923-445.PDF</t>
  </si>
  <si>
    <t>https://escobedo.gob.mx/transparencia/doc/HV-ENL/fn00-1790618544-865.PDF</t>
  </si>
  <si>
    <t>MYA149801</t>
  </si>
  <si>
    <t>https://escobedo.gob.mx/transparencia/doc/HV-ENL/fn00-1790618456-880.PDF</t>
  </si>
  <si>
    <t>A6784</t>
  </si>
  <si>
    <t>MULTIMEDIOS SA DE CV</t>
  </si>
  <si>
    <t>JUAN JOSE</t>
  </si>
  <si>
    <t>TORRES</t>
  </si>
  <si>
    <t>MUL711147NA</t>
  </si>
  <si>
    <t>MILENIO DIARIO SA DE CV</t>
  </si>
  <si>
    <t>MDI991214A74</t>
  </si>
  <si>
    <t>GA RADIOCOMUNICACIONES SA DE CV</t>
  </si>
  <si>
    <t>ADRIAN</t>
  </si>
  <si>
    <t>LARIS</t>
  </si>
  <si>
    <t>CASAS</t>
  </si>
  <si>
    <t>GRA190612P5A</t>
  </si>
  <si>
    <t>PERIODICO</t>
  </si>
  <si>
    <t>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</si>
</sst>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rgb="FF31393C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0" fillId="3" borderId="0" xfId="0" applyFill="1"/>
    <xf numFmtId="0" fontId="5" fillId="0" borderId="0" xfId="1" applyAlignment="1">
      <alignment vertical="center"/>
    </xf>
    <xf numFmtId="0" fontId="5" fillId="0" borderId="0" xfId="1"/>
    <xf numFmtId="0" fontId="5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s://escobedo.gob.mx/transparencia/doc/HV-ENL/fn00-1790615858-791.PDF" TargetMode="External"/><Relationship Id="rId21" Type="http://schemas.openxmlformats.org/officeDocument/2006/relationships/hyperlink" Target="https://escobedo.gob.mx/transparencia/doc/HV-ENL/fn00-1781649004-398.PDF" TargetMode="External"/><Relationship Id="rId42" Type="http://schemas.openxmlformats.org/officeDocument/2006/relationships/hyperlink" Target="https://escobedo.gob.mx/transparencia/doc/HV-ENL/fn00-1781710399-597.PDF" TargetMode="External"/><Relationship Id="rId47" Type="http://schemas.openxmlformats.org/officeDocument/2006/relationships/hyperlink" Target="https://escobedo.gob.mx/transparencia/doc/HV-ENL/fn00-1781712149-272.PDF" TargetMode="External"/><Relationship Id="rId63" Type="http://schemas.openxmlformats.org/officeDocument/2006/relationships/hyperlink" Target="https://escobedo.gob.mx/transparencia/doc/HV-ENL/fn00-1789150101-569.PDF" TargetMode="External"/><Relationship Id="rId68" Type="http://schemas.openxmlformats.org/officeDocument/2006/relationships/hyperlink" Target="https://escobedo.gob.mx/transparencia/doc/HV-ENL/fn00-1789153141-764.PDF" TargetMode="External"/><Relationship Id="rId84" Type="http://schemas.openxmlformats.org/officeDocument/2006/relationships/hyperlink" Target="https://escobedo.gob.mx/transparencia/doc/HV-ENL/fn00-1789153085-869.PDF" TargetMode="External"/><Relationship Id="rId89" Type="http://schemas.openxmlformats.org/officeDocument/2006/relationships/hyperlink" Target="https://escobedo.gob.mx/transparencia/doc/HV-ENL/fn00-1789161696-859.pdf" TargetMode="External"/><Relationship Id="rId112" Type="http://schemas.openxmlformats.org/officeDocument/2006/relationships/hyperlink" Target="https://escobedo.gob.mx/transparencia/doc/HV-ENL/fn00-1789160618-284.PDF" TargetMode="External"/><Relationship Id="rId16" Type="http://schemas.openxmlformats.org/officeDocument/2006/relationships/hyperlink" Target="https://escobedo.gob.mx/transparencia/doc/HV-ENL/fn00-1778600976-464.PDF" TargetMode="External"/><Relationship Id="rId107" Type="http://schemas.openxmlformats.org/officeDocument/2006/relationships/hyperlink" Target="https://escobedo.gob.mx/transparencia/doc/HV-ENL/fn00-1789161072-553.PDF" TargetMode="External"/><Relationship Id="rId11" Type="http://schemas.openxmlformats.org/officeDocument/2006/relationships/hyperlink" Target="https://escobedo.gob.mx/transparencia/doc/HV-ENL/fn00-1778600752-297.PDF" TargetMode="External"/><Relationship Id="rId32" Type="http://schemas.openxmlformats.org/officeDocument/2006/relationships/hyperlink" Target="https://escobedo.gob.mx/transparencia/doc/HV-ENL/fn00-1781650120-196.PDF" TargetMode="External"/><Relationship Id="rId37" Type="http://schemas.openxmlformats.org/officeDocument/2006/relationships/hyperlink" Target="https://escobedo.gob.mx/transparencia/doc/HV-ENL/fn00-1781652445-391.PDF" TargetMode="External"/><Relationship Id="rId53" Type="http://schemas.openxmlformats.org/officeDocument/2006/relationships/hyperlink" Target="https://escobedo.gob.mx/transparencia/doc/HV-ENL/fn00-1781713433-647.PDF" TargetMode="External"/><Relationship Id="rId58" Type="http://schemas.openxmlformats.org/officeDocument/2006/relationships/hyperlink" Target="https://escobedo.gob.mx/transparencia/doc/HV-ENL/fn00-1781712834-152.PDF" TargetMode="External"/><Relationship Id="rId74" Type="http://schemas.openxmlformats.org/officeDocument/2006/relationships/hyperlink" Target="https://escobedo.gob.mx/transparencia/doc/HV-ENL/fn00-1789152935-396.PDF" TargetMode="External"/><Relationship Id="rId79" Type="http://schemas.openxmlformats.org/officeDocument/2006/relationships/hyperlink" Target="https://escobedo.gob.mx/transparencia/doc/HV-ENL/fn00-1789152817-776.PDF" TargetMode="External"/><Relationship Id="rId102" Type="http://schemas.openxmlformats.org/officeDocument/2006/relationships/hyperlink" Target="https://escobedo.gob.mx/transparencia/doc/HV-ENL/fn00-1789161392-278.PDF" TargetMode="External"/><Relationship Id="rId123" Type="http://schemas.openxmlformats.org/officeDocument/2006/relationships/hyperlink" Target="https://escobedo.gob.mx/transparencia/doc/HV-ENL/fn00-1781650783-436.PDF" TargetMode="External"/><Relationship Id="rId128" Type="http://schemas.openxmlformats.org/officeDocument/2006/relationships/hyperlink" Target="https://escobedo.gob.mx/transparencia/doc/HV-ENL/fn00-1790616026-431.PDF" TargetMode="External"/><Relationship Id="rId5" Type="http://schemas.openxmlformats.org/officeDocument/2006/relationships/hyperlink" Target="https://escobedo.gob.mx/transparencia/doc/HV-ENL/fn00-1778599224-155.PDF" TargetMode="External"/><Relationship Id="rId90" Type="http://schemas.openxmlformats.org/officeDocument/2006/relationships/hyperlink" Target="https://escobedo.gob.mx/transparencia/doc/HV-ENL/fn00-1790618814-845.PDF" TargetMode="External"/><Relationship Id="rId95" Type="http://schemas.openxmlformats.org/officeDocument/2006/relationships/hyperlink" Target="https://escobedo.gob.mx/transparencia/doc/HV-ENL/fn00-1789161775-492.pdf" TargetMode="External"/><Relationship Id="rId22" Type="http://schemas.openxmlformats.org/officeDocument/2006/relationships/hyperlink" Target="https://escobedo.gob.mx/transparencia/doc/HV-ENL/fn00-1781649222-517.PDF" TargetMode="External"/><Relationship Id="rId27" Type="http://schemas.openxmlformats.org/officeDocument/2006/relationships/hyperlink" Target="https://escobedo.gob.mx/transparencia/doc/HV-ENL/fn00-1781651973-690.PDF" TargetMode="External"/><Relationship Id="rId43" Type="http://schemas.openxmlformats.org/officeDocument/2006/relationships/hyperlink" Target="https://escobedo.gob.mx/transparencia/doc/HV-ENL/fn00-1781710867-313.PDF" TargetMode="External"/><Relationship Id="rId48" Type="http://schemas.openxmlformats.org/officeDocument/2006/relationships/hyperlink" Target="https://escobedo.gob.mx/transparencia/doc/HV-ENL/fn00-1781712494-513.PDF" TargetMode="External"/><Relationship Id="rId64" Type="http://schemas.openxmlformats.org/officeDocument/2006/relationships/hyperlink" Target="https://escobedo.gob.mx/transparencia/doc/HV-ENL/fn00-1789150235-100.PDF" TargetMode="External"/><Relationship Id="rId69" Type="http://schemas.openxmlformats.org/officeDocument/2006/relationships/hyperlink" Target="https://escobedo.gob.mx/transparencia/doc/HV-ENL/fn00-1789160700-908.PDF" TargetMode="External"/><Relationship Id="rId113" Type="http://schemas.openxmlformats.org/officeDocument/2006/relationships/hyperlink" Target="https://escobedo.gob.mx/transparencia/doc/HV-ENL/fn00-1790616182-141.PDF" TargetMode="External"/><Relationship Id="rId118" Type="http://schemas.openxmlformats.org/officeDocument/2006/relationships/hyperlink" Target="https://escobedo.gob.mx/transparencia/doc/HV-ENL/fn00-1790615905-198.PDF" TargetMode="External"/><Relationship Id="rId80" Type="http://schemas.openxmlformats.org/officeDocument/2006/relationships/hyperlink" Target="https://escobedo.gob.mx/transparencia/doc/HV-ENL/fn00-1789150325-147.PDF" TargetMode="External"/><Relationship Id="rId85" Type="http://schemas.openxmlformats.org/officeDocument/2006/relationships/hyperlink" Target="https://escobedo.gob.mx/transparencia/doc/HV-ENL/fn00-1790616026-431.PDF" TargetMode="External"/><Relationship Id="rId12" Type="http://schemas.openxmlformats.org/officeDocument/2006/relationships/hyperlink" Target="https://escobedo.gob.mx/transparencia/doc/HV-ENL/fn00-1778599138-518.PDF" TargetMode="External"/><Relationship Id="rId17" Type="http://schemas.openxmlformats.org/officeDocument/2006/relationships/hyperlink" Target="https://escobedo.gob.mx/transparencia/doc/HV-ENL/fn00-1778601158-970.PDF" TargetMode="External"/><Relationship Id="rId33" Type="http://schemas.openxmlformats.org/officeDocument/2006/relationships/hyperlink" Target="https://escobedo.gob.mx/transparencia/doc/HV-ENL/fn00-1781651099-793.PDF" TargetMode="External"/><Relationship Id="rId38" Type="http://schemas.openxmlformats.org/officeDocument/2006/relationships/hyperlink" Target="https://escobedo.gob.mx/transparencia/doc/HV-ENL/fn00-1781708939-294.PDF" TargetMode="External"/><Relationship Id="rId59" Type="http://schemas.openxmlformats.org/officeDocument/2006/relationships/hyperlink" Target="https://escobedo.gob.mx/transparencia/doc/HV-ENL/fn00-1781712396-765.PDF" TargetMode="External"/><Relationship Id="rId103" Type="http://schemas.openxmlformats.org/officeDocument/2006/relationships/hyperlink" Target="https://escobedo.gob.mx/transparencia/doc/HV-ENL/fn00-1789161324-877.PDF" TargetMode="External"/><Relationship Id="rId108" Type="http://schemas.openxmlformats.org/officeDocument/2006/relationships/hyperlink" Target="https://escobedo.gob.mx/transparencia/doc/HV-ENL/fn00-1790618216-968.PDF" TargetMode="External"/><Relationship Id="rId124" Type="http://schemas.openxmlformats.org/officeDocument/2006/relationships/hyperlink" Target="https://escobedo.gob.mx/transparencia/doc/HV-ENL/fn00-1778600870-305.PDF" TargetMode="External"/><Relationship Id="rId129" Type="http://schemas.openxmlformats.org/officeDocument/2006/relationships/printerSettings" Target="../printerSettings/printerSettings1.bin"/><Relationship Id="rId54" Type="http://schemas.openxmlformats.org/officeDocument/2006/relationships/hyperlink" Target="https://escobedo.gob.mx/transparencia/doc/HV-ENL/fn00-1781713532-386.PDF" TargetMode="External"/><Relationship Id="rId70" Type="http://schemas.openxmlformats.org/officeDocument/2006/relationships/hyperlink" Target="https://escobedo.gob.mx/transparencia/doc/HV-ENL/fn00-1789160856-436.PDF" TargetMode="External"/><Relationship Id="rId75" Type="http://schemas.openxmlformats.org/officeDocument/2006/relationships/hyperlink" Target="https://escobedo.gob.mx/transparencia/doc/HV-ENL/fn00-1789161474-936.PDF" TargetMode="External"/><Relationship Id="rId91" Type="http://schemas.openxmlformats.org/officeDocument/2006/relationships/hyperlink" Target="https://escobedo.gob.mx/transparencia/doc/HV-ENL/fn00-1789161896-265.PDF" TargetMode="External"/><Relationship Id="rId96" Type="http://schemas.openxmlformats.org/officeDocument/2006/relationships/hyperlink" Target="https://escobedo.gob.mx/transparencia/doc/HV-ENL/fn00-1789161739-276.PDF" TargetMode="External"/><Relationship Id="rId1" Type="http://schemas.openxmlformats.org/officeDocument/2006/relationships/hyperlink" Target="https://escobedo.gob.mx/transparencia/doc/HV-ENL/fn00-1778599001-600.PDF" TargetMode="External"/><Relationship Id="rId6" Type="http://schemas.openxmlformats.org/officeDocument/2006/relationships/hyperlink" Target="https://escobedo.gob.mx/transparencia/doc/HV-ENL/fn00-1778599382-335.PDF" TargetMode="External"/><Relationship Id="rId23" Type="http://schemas.openxmlformats.org/officeDocument/2006/relationships/hyperlink" Target="https://escobedo.gob.mx/transparencia/doc/HV-ENL/fn00-1781649448-807.PDF" TargetMode="External"/><Relationship Id="rId28" Type="http://schemas.openxmlformats.org/officeDocument/2006/relationships/hyperlink" Target="https://escobedo.gob.mx/transparencia/doc/HV-ENL/fn00-1781649629-857.PDF" TargetMode="External"/><Relationship Id="rId49" Type="http://schemas.openxmlformats.org/officeDocument/2006/relationships/hyperlink" Target="https://escobedo.gob.mx/transparencia/doc/HV-ENL/fn00-1781712599-249.PDF" TargetMode="External"/><Relationship Id="rId114" Type="http://schemas.openxmlformats.org/officeDocument/2006/relationships/hyperlink" Target="https://escobedo.gob.mx/transparencia/doc/HV-ENL/fn00-1789160335-717.PDF" TargetMode="External"/><Relationship Id="rId119" Type="http://schemas.openxmlformats.org/officeDocument/2006/relationships/hyperlink" Target="https://escobedo.gob.mx/transparencia/doc/HV-ENL/fn00-1790615774-974.PDF" TargetMode="External"/><Relationship Id="rId44" Type="http://schemas.openxmlformats.org/officeDocument/2006/relationships/hyperlink" Target="https://escobedo.gob.mx/transparencia/doc/HV-ENL/fn00-1781710944-972.PDF" TargetMode="External"/><Relationship Id="rId60" Type="http://schemas.openxmlformats.org/officeDocument/2006/relationships/hyperlink" Target="https://escobedo.gob.mx/transparencia/doc/HV-ENL/fn00-1781712060-342.PDF" TargetMode="External"/><Relationship Id="rId65" Type="http://schemas.openxmlformats.org/officeDocument/2006/relationships/hyperlink" Target="https://escobedo.gob.mx/transparencia/doc/HV-ENL/fn00-1790615704-890.PDF" TargetMode="External"/><Relationship Id="rId81" Type="http://schemas.openxmlformats.org/officeDocument/2006/relationships/hyperlink" Target="https://escobedo.gob.mx/transparencia/doc/HV-ENL/fn00-1789150368-280.PDF" TargetMode="External"/><Relationship Id="rId86" Type="http://schemas.openxmlformats.org/officeDocument/2006/relationships/hyperlink" Target="https://escobedo.gob.mx/transparencia/doc/HV-ENL/fn00-1790618502-238.PDF" TargetMode="External"/><Relationship Id="rId13" Type="http://schemas.openxmlformats.org/officeDocument/2006/relationships/hyperlink" Target="https://escobedo.gob.mx/transparencia/doc/HV-ENL/fn00-1778599552-840.PDF" TargetMode="External"/><Relationship Id="rId18" Type="http://schemas.openxmlformats.org/officeDocument/2006/relationships/hyperlink" Target="https://escobedo.gob.mx/transparencia/doc/HV-ENL/fn00-1778599435-727.PDF" TargetMode="External"/><Relationship Id="rId39" Type="http://schemas.openxmlformats.org/officeDocument/2006/relationships/hyperlink" Target="https://escobedo.gob.mx/transparencia/doc/HV-ENL/fn00-1781709638-168.PDF" TargetMode="External"/><Relationship Id="rId109" Type="http://schemas.openxmlformats.org/officeDocument/2006/relationships/hyperlink" Target="https://escobedo.gob.mx/transparencia/doc/HV-ENL/fn00-1789160993-867.PDF" TargetMode="External"/><Relationship Id="rId34" Type="http://schemas.openxmlformats.org/officeDocument/2006/relationships/hyperlink" Target="https://escobedo.gob.mx/transparencia/doc/HV-ENL/fn00-1781651487-662.PDF" TargetMode="External"/><Relationship Id="rId50" Type="http://schemas.openxmlformats.org/officeDocument/2006/relationships/hyperlink" Target="https://escobedo.gob.mx/transparencia/doc/HV-ENL/fn00-1781712741-510.PDF" TargetMode="External"/><Relationship Id="rId55" Type="http://schemas.openxmlformats.org/officeDocument/2006/relationships/hyperlink" Target="https://escobedo.gob.mx/transparencia/doc/HV-ENL/fn00-1781713622-183.PDF" TargetMode="External"/><Relationship Id="rId76" Type="http://schemas.openxmlformats.org/officeDocument/2006/relationships/hyperlink" Target="https://escobedo.gob.mx/transparencia/doc/HV-ENL/fn00-1789161584-824.PDF" TargetMode="External"/><Relationship Id="rId97" Type="http://schemas.openxmlformats.org/officeDocument/2006/relationships/hyperlink" Target="https://escobedo.gob.mx/transparencia/doc/HV-ENL/fn00-1790618697-557.PDF" TargetMode="External"/><Relationship Id="rId104" Type="http://schemas.openxmlformats.org/officeDocument/2006/relationships/hyperlink" Target="https://escobedo.gob.mx/transparencia/doc/HV-ENL/fn00-1789161250-558.PDF" TargetMode="External"/><Relationship Id="rId120" Type="http://schemas.openxmlformats.org/officeDocument/2006/relationships/hyperlink" Target="https://escobedo.gob.mx/transparencia/doc/HV-ENL/fn00-1789152490-113.PDF" TargetMode="External"/><Relationship Id="rId125" Type="http://schemas.openxmlformats.org/officeDocument/2006/relationships/hyperlink" Target="https://escobedo.gob.mx/transparencia/doc/HV-ENL/fn00-1778600923-445.PDF" TargetMode="External"/><Relationship Id="rId7" Type="http://schemas.openxmlformats.org/officeDocument/2006/relationships/hyperlink" Target="https://escobedo.gob.mx/transparencia/doc/HV-ENL/fn00-1778599719-228.PDF" TargetMode="External"/><Relationship Id="rId71" Type="http://schemas.openxmlformats.org/officeDocument/2006/relationships/hyperlink" Target="https://escobedo.gob.mx/transparencia/doc/HV-ENL/fn00-1790618157-922.PDF" TargetMode="External"/><Relationship Id="rId92" Type="http://schemas.openxmlformats.org/officeDocument/2006/relationships/hyperlink" Target="https://escobedo.gob.mx/transparencia/doc/HV-ENL/fn00-1789161856-884.PDF" TargetMode="External"/><Relationship Id="rId2" Type="http://schemas.openxmlformats.org/officeDocument/2006/relationships/hyperlink" Target="https://escobedo.gob.mx/transparencia/doc/HV-ENL/fn00-1778599041-216.PDF" TargetMode="External"/><Relationship Id="rId29" Type="http://schemas.openxmlformats.org/officeDocument/2006/relationships/hyperlink" Target="https://escobedo.gob.mx/transparencia/doc/HV-ENL/fn00-1781650652-238.PDF" TargetMode="External"/><Relationship Id="rId24" Type="http://schemas.openxmlformats.org/officeDocument/2006/relationships/hyperlink" Target="https://escobedo.gob.mx/transparencia/doc/HV-ENL/fn00-1781650308-590.PDF" TargetMode="External"/><Relationship Id="rId40" Type="http://schemas.openxmlformats.org/officeDocument/2006/relationships/hyperlink" Target="https://escobedo.gob.mx/transparencia/doc/HV-ENL/fn00-1781709884-621.PDF" TargetMode="External"/><Relationship Id="rId45" Type="http://schemas.openxmlformats.org/officeDocument/2006/relationships/hyperlink" Target="https://escobedo.gob.mx/transparencia/doc/HV-ENL/fn00-1781711438-946.PDF" TargetMode="External"/><Relationship Id="rId66" Type="http://schemas.openxmlformats.org/officeDocument/2006/relationships/hyperlink" Target="https://escobedo.gob.mx/transparencia/doc/HV-ENL/fn00-1789150404-715.PDF" TargetMode="External"/><Relationship Id="rId87" Type="http://schemas.openxmlformats.org/officeDocument/2006/relationships/hyperlink" Target="https://escobedo.gob.mx/transparencia/doc/HV-ENL/fn00-1789161434-355.PDF" TargetMode="External"/><Relationship Id="rId110" Type="http://schemas.openxmlformats.org/officeDocument/2006/relationships/hyperlink" Target="https://escobedo.gob.mx/transparencia/doc/HV-ENL/fn00-1789160913-218.PDF" TargetMode="External"/><Relationship Id="rId115" Type="http://schemas.openxmlformats.org/officeDocument/2006/relationships/hyperlink" Target="https://escobedo.gob.mx/transparencia/doc/HV-ENL/fn00-1789152774-179.PDF" TargetMode="External"/><Relationship Id="rId61" Type="http://schemas.openxmlformats.org/officeDocument/2006/relationships/hyperlink" Target="https://escobedo.gob.mx/transparencia/doc/HV-ENL/fn00-1781712246-809.PDF" TargetMode="External"/><Relationship Id="rId82" Type="http://schemas.openxmlformats.org/officeDocument/2006/relationships/hyperlink" Target="https://escobedo.gob.mx/transparencia/doc/HV-ENL/fn00-1789150489-180.PDF" TargetMode="External"/><Relationship Id="rId19" Type="http://schemas.openxmlformats.org/officeDocument/2006/relationships/hyperlink" Target="https://escobedo.gob.mx/transparencia/doc/HV-ENL/fn00-1778599509-544.PDF" TargetMode="External"/><Relationship Id="rId14" Type="http://schemas.openxmlformats.org/officeDocument/2006/relationships/hyperlink" Target="https://escobedo.gob.mx/transparencia/doc/HV-ENL/fn00-1778601326-633.PDF" TargetMode="External"/><Relationship Id="rId30" Type="http://schemas.openxmlformats.org/officeDocument/2006/relationships/hyperlink" Target="https://escobedo.gob.mx/transparencia/doc/HV-ENL/fn00-1781649800-495.PDF" TargetMode="External"/><Relationship Id="rId35" Type="http://schemas.openxmlformats.org/officeDocument/2006/relationships/hyperlink" Target="https://escobedo.gob.mx/transparencia/doc/HV-ENL/fn00-1781652151-151.PDF" TargetMode="External"/><Relationship Id="rId56" Type="http://schemas.openxmlformats.org/officeDocument/2006/relationships/hyperlink" Target="https://escobedo.gob.mx/transparencia/doc/HV-ENL/fn00-1781714051-187.PDF" TargetMode="External"/><Relationship Id="rId77" Type="http://schemas.openxmlformats.org/officeDocument/2006/relationships/hyperlink" Target="https://escobedo.gob.mx/transparencia/doc/HV-ENL/fn00-1789150521-371.PDF" TargetMode="External"/><Relationship Id="rId100" Type="http://schemas.openxmlformats.org/officeDocument/2006/relationships/hyperlink" Target="https://escobedo.gob.mx/transparencia/doc/HV-ENL/fn00-1790618333-319.PDF" TargetMode="External"/><Relationship Id="rId105" Type="http://schemas.openxmlformats.org/officeDocument/2006/relationships/hyperlink" Target="https://escobedo.gob.mx/transparencia/doc/HV-ENL/fn00-1789161202-447.PDF" TargetMode="External"/><Relationship Id="rId126" Type="http://schemas.openxmlformats.org/officeDocument/2006/relationships/hyperlink" Target="https://escobedo.gob.mx/transparencia/doc/HV-ENL/fn00-1790618544-865.PDF" TargetMode="External"/><Relationship Id="rId8" Type="http://schemas.openxmlformats.org/officeDocument/2006/relationships/hyperlink" Target="https://escobedo.gob.mx/transparencia/doc/HV-ENL/fn00-1778599777-659.PDF" TargetMode="External"/><Relationship Id="rId51" Type="http://schemas.openxmlformats.org/officeDocument/2006/relationships/hyperlink" Target="https://escobedo.gob.mx/transparencia/doc/HV-ENL/fn00-1781713144-189.PDF" TargetMode="External"/><Relationship Id="rId72" Type="http://schemas.openxmlformats.org/officeDocument/2006/relationships/hyperlink" Target="https://escobedo.gob.mx/transparencia/doc/HV-ENL/fn00-1789161287-739.PDF" TargetMode="External"/><Relationship Id="rId93" Type="http://schemas.openxmlformats.org/officeDocument/2006/relationships/hyperlink" Target="https://escobedo.gob.mx/transparencia/doc/HV-ENL/fn00-1790618751-130.PDF" TargetMode="External"/><Relationship Id="rId98" Type="http://schemas.openxmlformats.org/officeDocument/2006/relationships/hyperlink" Target="https://escobedo.gob.mx/transparencia/doc/HV-ENL/fn00-1790618697-557.PDF" TargetMode="External"/><Relationship Id="rId121" Type="http://schemas.openxmlformats.org/officeDocument/2006/relationships/hyperlink" Target="https://escobedo.gob.mx/transparencia/doc/HV-ENL/fn00-1790618814-845.PDF" TargetMode="External"/><Relationship Id="rId3" Type="http://schemas.openxmlformats.org/officeDocument/2006/relationships/hyperlink" Target="https://escobedo.gob.mx/transparencia/doc/HV-ENL/fn00-1778599084-844.PDF" TargetMode="External"/><Relationship Id="rId25" Type="http://schemas.openxmlformats.org/officeDocument/2006/relationships/hyperlink" Target="https://escobedo.gob.mx/transparencia/doc/HV-ENL/fn00-1781650465-700.PDF" TargetMode="External"/><Relationship Id="rId46" Type="http://schemas.openxmlformats.org/officeDocument/2006/relationships/hyperlink" Target="https://escobedo.gob.mx/transparencia/doc/HV-ENL/fn00-1781711984-984.PDF" TargetMode="External"/><Relationship Id="rId67" Type="http://schemas.openxmlformats.org/officeDocument/2006/relationships/hyperlink" Target="https://escobedo.gob.mx/transparencia/doc/HV-ENL/fn00-1789150443-560.PDF" TargetMode="External"/><Relationship Id="rId116" Type="http://schemas.openxmlformats.org/officeDocument/2006/relationships/hyperlink" Target="https://escobedo.gob.mx/transparencia/doc/HV-ENL/fn00-1789152616-592.PDF" TargetMode="External"/><Relationship Id="rId20" Type="http://schemas.openxmlformats.org/officeDocument/2006/relationships/hyperlink" Target="https://escobedo.gob.mx/transparencia/doc/HV-ENL/fn00-1778599612-285.PDF" TargetMode="External"/><Relationship Id="rId41" Type="http://schemas.openxmlformats.org/officeDocument/2006/relationships/hyperlink" Target="https://escobedo.gob.mx/transparencia/doc/HV-ENL/fn00-1781710199-498.PDF" TargetMode="External"/><Relationship Id="rId62" Type="http://schemas.openxmlformats.org/officeDocument/2006/relationships/hyperlink" Target="https://escobedo.gob.mx/transparencia/doc/HV-ENL/fn00-1790615655-542.PDF" TargetMode="External"/><Relationship Id="rId83" Type="http://schemas.openxmlformats.org/officeDocument/2006/relationships/hyperlink" Target="https://escobedo.gob.mx/transparencia/doc/HV-ENL/fn00-1789153032-254.PDF" TargetMode="External"/><Relationship Id="rId88" Type="http://schemas.openxmlformats.org/officeDocument/2006/relationships/hyperlink" Target="https://escobedo.gob.mx/transparencia/doc/HV-ENL/fn00-1789161540-391.PDF" TargetMode="External"/><Relationship Id="rId111" Type="http://schemas.openxmlformats.org/officeDocument/2006/relationships/hyperlink" Target="https://escobedo.gob.mx/transparencia/doc/HV-ENL/fn00-1789160777-616.PDF" TargetMode="External"/><Relationship Id="rId15" Type="http://schemas.openxmlformats.org/officeDocument/2006/relationships/hyperlink" Target="https://escobedo.gob.mx/transparencia/doc/HV-ENL/fn00-1778599673-152.PDF" TargetMode="External"/><Relationship Id="rId36" Type="http://schemas.openxmlformats.org/officeDocument/2006/relationships/hyperlink" Target="https://escobedo.gob.mx/transparencia/doc/HV-ENL/fn00-1781652309-126.PDF" TargetMode="External"/><Relationship Id="rId57" Type="http://schemas.openxmlformats.org/officeDocument/2006/relationships/hyperlink" Target="https://escobedo.gob.mx/transparencia/doc/HV-ENL/fn00-1781713732-645.PDF" TargetMode="External"/><Relationship Id="rId106" Type="http://schemas.openxmlformats.org/officeDocument/2006/relationships/hyperlink" Target="https://escobedo.gob.mx/transparencia/doc/HV-ENL/fn00-1789161143-328.PDF" TargetMode="External"/><Relationship Id="rId127" Type="http://schemas.openxmlformats.org/officeDocument/2006/relationships/hyperlink" Target="https://escobedo.gob.mx/transparencia/doc/HV-ENL/fn00-1790618456-880.PDF" TargetMode="External"/><Relationship Id="rId10" Type="http://schemas.openxmlformats.org/officeDocument/2006/relationships/hyperlink" Target="https://escobedo.gob.mx/transparencia/doc/HV-ENL/fn00-1778600703-492.PDF" TargetMode="External"/><Relationship Id="rId31" Type="http://schemas.openxmlformats.org/officeDocument/2006/relationships/hyperlink" Target="https://escobedo.gob.mx/transparencia/doc/HV-ENL/fn00-1781649886-438.PDF" TargetMode="External"/><Relationship Id="rId52" Type="http://schemas.openxmlformats.org/officeDocument/2006/relationships/hyperlink" Target="https://escobedo.gob.mx/transparencia/doc/HV-ENL/fn00-1781713297-280.PDF" TargetMode="External"/><Relationship Id="rId73" Type="http://schemas.openxmlformats.org/officeDocument/2006/relationships/hyperlink" Target="https://escobedo.gob.mx/transparencia/doc/HV-ENL/fn00-1789150284-842.PDF" TargetMode="External"/><Relationship Id="rId78" Type="http://schemas.openxmlformats.org/officeDocument/2006/relationships/hyperlink" Target="https://escobedo.gob.mx/transparencia/doc/HV-ENL/fn00-1789150561-708.PDF" TargetMode="External"/><Relationship Id="rId94" Type="http://schemas.openxmlformats.org/officeDocument/2006/relationships/hyperlink" Target="https://escobedo.gob.mx/transparencia/doc/HV-ENL/fn00-1789161820-185.PDF" TargetMode="External"/><Relationship Id="rId99" Type="http://schemas.openxmlformats.org/officeDocument/2006/relationships/hyperlink" Target="https://escobedo.gob.mx/transparencia/doc/HV-ENL/fn00-1790618649-230.PDF" TargetMode="External"/><Relationship Id="rId101" Type="http://schemas.openxmlformats.org/officeDocument/2006/relationships/hyperlink" Target="https://escobedo.gob.mx/transparencia/doc/HV-ENL/fn00-1790618287-665.PDF" TargetMode="External"/><Relationship Id="rId122" Type="http://schemas.openxmlformats.org/officeDocument/2006/relationships/hyperlink" Target="https://escobedo.gob.mx/transparencia/doc/HV-ENL/fn00-1789160487-347.PDF" TargetMode="External"/><Relationship Id="rId4" Type="http://schemas.openxmlformats.org/officeDocument/2006/relationships/hyperlink" Target="https://escobedo.gob.mx/transparencia/doc/HV-ENL/fn00-1778599184-823.PDF" TargetMode="External"/><Relationship Id="rId9" Type="http://schemas.openxmlformats.org/officeDocument/2006/relationships/hyperlink" Target="https://escobedo.gob.mx/transparencia/doc/HV-ENL/fn00-1778599818-960.PDF" TargetMode="External"/><Relationship Id="rId26" Type="http://schemas.openxmlformats.org/officeDocument/2006/relationships/hyperlink" Target="https://escobedo.gob.mx/transparencia/doc/HV-ENL/fn00-1781651756-3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1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0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46235</v>
      </c>
      <c r="C8" s="3">
        <v>46265</v>
      </c>
      <c r="D8" t="s">
        <v>82</v>
      </c>
      <c r="E8" t="s">
        <v>174</v>
      </c>
      <c r="F8" t="s">
        <v>85</v>
      </c>
      <c r="G8" t="s">
        <v>175</v>
      </c>
      <c r="H8" t="s">
        <v>93</v>
      </c>
      <c r="I8" t="s">
        <v>176</v>
      </c>
      <c r="J8" t="s">
        <v>100</v>
      </c>
      <c r="K8" t="s">
        <v>177</v>
      </c>
      <c r="L8">
        <v>2026</v>
      </c>
      <c r="M8" t="s">
        <v>178</v>
      </c>
      <c r="N8" t="s">
        <v>179</v>
      </c>
      <c r="O8" t="s">
        <v>180</v>
      </c>
      <c r="P8">
        <v>6699</v>
      </c>
      <c r="Q8" t="s">
        <v>181</v>
      </c>
      <c r="R8" t="s">
        <v>174</v>
      </c>
      <c r="S8" t="s">
        <v>103</v>
      </c>
      <c r="T8" t="s">
        <v>182</v>
      </c>
      <c r="U8" s="3">
        <v>46235</v>
      </c>
      <c r="V8" s="3">
        <v>46265</v>
      </c>
      <c r="W8" t="s">
        <v>107</v>
      </c>
      <c r="X8" t="s">
        <v>183</v>
      </c>
      <c r="Y8" t="s">
        <v>184</v>
      </c>
      <c r="Z8" t="s">
        <v>184</v>
      </c>
      <c r="AA8" t="s">
        <v>184</v>
      </c>
      <c r="AB8">
        <v>1</v>
      </c>
      <c r="AC8">
        <v>1</v>
      </c>
      <c r="AD8">
        <v>1</v>
      </c>
      <c r="AE8" t="s">
        <v>174</v>
      </c>
      <c r="AF8" s="3">
        <v>46265</v>
      </c>
      <c r="AG8" s="4" t="s">
        <v>185</v>
      </c>
    </row>
    <row r="9" spans="1:33" x14ac:dyDescent="0.25">
      <c r="A9">
        <v>2026</v>
      </c>
      <c r="B9" s="3">
        <v>46235</v>
      </c>
      <c r="C9" s="3">
        <v>46265</v>
      </c>
      <c r="D9" t="s">
        <v>82</v>
      </c>
      <c r="E9" t="s">
        <v>174</v>
      </c>
      <c r="F9" t="s">
        <v>85</v>
      </c>
      <c r="G9" t="s">
        <v>175</v>
      </c>
      <c r="H9" t="s">
        <v>93</v>
      </c>
      <c r="I9" t="s">
        <v>176</v>
      </c>
      <c r="J9" t="s">
        <v>100</v>
      </c>
      <c r="K9" t="s">
        <v>177</v>
      </c>
      <c r="L9">
        <v>2026</v>
      </c>
      <c r="M9" t="s">
        <v>178</v>
      </c>
      <c r="N9" t="s">
        <v>179</v>
      </c>
      <c r="O9" t="s">
        <v>180</v>
      </c>
      <c r="P9">
        <v>5359.2</v>
      </c>
      <c r="Q9" t="s">
        <v>181</v>
      </c>
      <c r="R9" t="s">
        <v>174</v>
      </c>
      <c r="S9" t="s">
        <v>103</v>
      </c>
      <c r="T9" t="s">
        <v>182</v>
      </c>
      <c r="U9" s="3">
        <v>46235</v>
      </c>
      <c r="V9" s="3">
        <v>46265</v>
      </c>
      <c r="W9" t="s">
        <v>107</v>
      </c>
      <c r="X9" t="s">
        <v>183</v>
      </c>
      <c r="Y9" t="s">
        <v>184</v>
      </c>
      <c r="Z9" t="s">
        <v>184</v>
      </c>
      <c r="AA9" t="s">
        <v>184</v>
      </c>
      <c r="AB9">
        <v>2</v>
      </c>
      <c r="AC9">
        <v>1</v>
      </c>
      <c r="AD9">
        <v>2</v>
      </c>
      <c r="AE9" t="s">
        <v>174</v>
      </c>
      <c r="AF9" s="3">
        <v>46265</v>
      </c>
      <c r="AG9" t="s">
        <v>185</v>
      </c>
    </row>
    <row r="10" spans="1:33" x14ac:dyDescent="0.25">
      <c r="A10">
        <v>2026</v>
      </c>
      <c r="B10" s="3">
        <v>46235</v>
      </c>
      <c r="C10" s="3">
        <v>46265</v>
      </c>
      <c r="D10" t="s">
        <v>82</v>
      </c>
      <c r="E10" t="s">
        <v>174</v>
      </c>
      <c r="F10" t="s">
        <v>85</v>
      </c>
      <c r="G10" t="s">
        <v>175</v>
      </c>
      <c r="H10" t="s">
        <v>93</v>
      </c>
      <c r="I10" t="s">
        <v>176</v>
      </c>
      <c r="J10" t="s">
        <v>100</v>
      </c>
      <c r="K10" t="s">
        <v>177</v>
      </c>
      <c r="L10">
        <v>2026</v>
      </c>
      <c r="M10" t="s">
        <v>178</v>
      </c>
      <c r="N10" t="s">
        <v>179</v>
      </c>
      <c r="O10" t="s">
        <v>180</v>
      </c>
      <c r="P10">
        <v>9378.6</v>
      </c>
      <c r="Q10" t="s">
        <v>181</v>
      </c>
      <c r="R10" t="s">
        <v>174</v>
      </c>
      <c r="S10" t="s">
        <v>103</v>
      </c>
      <c r="T10" t="s">
        <v>182</v>
      </c>
      <c r="U10" s="3">
        <v>46235</v>
      </c>
      <c r="V10" s="3">
        <v>46265</v>
      </c>
      <c r="W10" t="s">
        <v>107</v>
      </c>
      <c r="X10" t="s">
        <v>183</v>
      </c>
      <c r="Y10" t="s">
        <v>184</v>
      </c>
      <c r="Z10" t="s">
        <v>184</v>
      </c>
      <c r="AA10" t="s">
        <v>184</v>
      </c>
      <c r="AB10">
        <v>3</v>
      </c>
      <c r="AC10">
        <v>1</v>
      </c>
      <c r="AD10">
        <v>3</v>
      </c>
      <c r="AE10" t="s">
        <v>174</v>
      </c>
      <c r="AF10" s="3">
        <v>46265</v>
      </c>
      <c r="AG10" t="s">
        <v>185</v>
      </c>
    </row>
    <row r="11" spans="1:33" x14ac:dyDescent="0.25">
      <c r="A11">
        <v>2026</v>
      </c>
      <c r="B11" s="3">
        <v>46235</v>
      </c>
      <c r="C11" s="3">
        <v>46265</v>
      </c>
      <c r="D11" t="s">
        <v>82</v>
      </c>
      <c r="E11" t="s">
        <v>174</v>
      </c>
      <c r="F11" t="s">
        <v>85</v>
      </c>
      <c r="G11" t="s">
        <v>175</v>
      </c>
      <c r="H11" t="s">
        <v>94</v>
      </c>
      <c r="I11" t="s">
        <v>186</v>
      </c>
      <c r="J11" t="s">
        <v>100</v>
      </c>
      <c r="K11" t="s">
        <v>177</v>
      </c>
      <c r="L11">
        <v>2026</v>
      </c>
      <c r="M11" t="s">
        <v>178</v>
      </c>
      <c r="N11" t="s">
        <v>179</v>
      </c>
      <c r="O11" t="s">
        <v>180</v>
      </c>
      <c r="P11">
        <v>9378.67</v>
      </c>
      <c r="Q11" t="s">
        <v>181</v>
      </c>
      <c r="R11" t="s">
        <v>174</v>
      </c>
      <c r="S11" t="s">
        <v>103</v>
      </c>
      <c r="T11" t="s">
        <v>182</v>
      </c>
      <c r="U11" s="3">
        <v>46235</v>
      </c>
      <c r="V11" s="3">
        <v>46265</v>
      </c>
      <c r="W11" t="s">
        <v>107</v>
      </c>
      <c r="X11" t="s">
        <v>183</v>
      </c>
      <c r="Y11" t="s">
        <v>184</v>
      </c>
      <c r="Z11" t="s">
        <v>184</v>
      </c>
      <c r="AA11" t="s">
        <v>184</v>
      </c>
      <c r="AB11">
        <v>4</v>
      </c>
      <c r="AC11">
        <v>1</v>
      </c>
      <c r="AD11">
        <v>4</v>
      </c>
      <c r="AE11" t="s">
        <v>174</v>
      </c>
      <c r="AF11" s="3">
        <v>46265</v>
      </c>
      <c r="AG11" t="s">
        <v>185</v>
      </c>
    </row>
    <row r="12" spans="1:33" x14ac:dyDescent="0.25">
      <c r="A12">
        <v>2026</v>
      </c>
      <c r="B12" s="3">
        <v>46235</v>
      </c>
      <c r="C12" s="3">
        <v>46265</v>
      </c>
      <c r="D12" t="s">
        <v>82</v>
      </c>
      <c r="E12" t="s">
        <v>174</v>
      </c>
      <c r="F12" t="s">
        <v>85</v>
      </c>
      <c r="G12" t="s">
        <v>175</v>
      </c>
      <c r="H12" t="s">
        <v>94</v>
      </c>
      <c r="I12" t="s">
        <v>186</v>
      </c>
      <c r="J12" t="s">
        <v>100</v>
      </c>
      <c r="K12" t="s">
        <v>177</v>
      </c>
      <c r="L12">
        <v>2026</v>
      </c>
      <c r="M12" t="s">
        <v>178</v>
      </c>
      <c r="N12" t="s">
        <v>179</v>
      </c>
      <c r="O12" t="s">
        <v>180</v>
      </c>
      <c r="P12">
        <v>4640</v>
      </c>
      <c r="Q12" t="s">
        <v>181</v>
      </c>
      <c r="R12" t="s">
        <v>174</v>
      </c>
      <c r="S12" t="s">
        <v>103</v>
      </c>
      <c r="T12" t="s">
        <v>182</v>
      </c>
      <c r="U12" s="3">
        <v>46235</v>
      </c>
      <c r="V12" s="3">
        <v>46265</v>
      </c>
      <c r="W12" t="s">
        <v>107</v>
      </c>
      <c r="X12" t="s">
        <v>183</v>
      </c>
      <c r="Y12" t="s">
        <v>184</v>
      </c>
      <c r="Z12" t="s">
        <v>184</v>
      </c>
      <c r="AA12" t="s">
        <v>184</v>
      </c>
      <c r="AB12">
        <v>5</v>
      </c>
      <c r="AC12">
        <v>1</v>
      </c>
      <c r="AD12">
        <v>5</v>
      </c>
      <c r="AE12" t="s">
        <v>174</v>
      </c>
      <c r="AF12" s="3">
        <v>46265</v>
      </c>
      <c r="AG12" t="s">
        <v>185</v>
      </c>
    </row>
    <row r="13" spans="1:33" x14ac:dyDescent="0.25">
      <c r="A13">
        <v>2026</v>
      </c>
      <c r="B13" s="3">
        <v>46235</v>
      </c>
      <c r="C13" s="3">
        <v>46265</v>
      </c>
      <c r="D13" t="s">
        <v>82</v>
      </c>
      <c r="E13" t="s">
        <v>174</v>
      </c>
      <c r="F13" t="s">
        <v>85</v>
      </c>
      <c r="G13" t="s">
        <v>175</v>
      </c>
      <c r="H13" t="s">
        <v>93</v>
      </c>
      <c r="I13" t="s">
        <v>176</v>
      </c>
      <c r="J13" t="s">
        <v>100</v>
      </c>
      <c r="K13" t="s">
        <v>177</v>
      </c>
      <c r="L13">
        <v>2026</v>
      </c>
      <c r="M13" t="s">
        <v>178</v>
      </c>
      <c r="N13" t="s">
        <v>179</v>
      </c>
      <c r="O13" t="s">
        <v>180</v>
      </c>
      <c r="P13">
        <v>10602.9</v>
      </c>
      <c r="Q13" t="s">
        <v>181</v>
      </c>
      <c r="R13" t="s">
        <v>174</v>
      </c>
      <c r="S13" t="s">
        <v>103</v>
      </c>
      <c r="T13" t="s">
        <v>182</v>
      </c>
      <c r="U13" s="3">
        <v>46235</v>
      </c>
      <c r="V13" s="3">
        <v>46265</v>
      </c>
      <c r="W13" t="s">
        <v>107</v>
      </c>
      <c r="X13" t="s">
        <v>183</v>
      </c>
      <c r="Y13" t="s">
        <v>184</v>
      </c>
      <c r="Z13" t="s">
        <v>184</v>
      </c>
      <c r="AA13" t="s">
        <v>184</v>
      </c>
      <c r="AB13">
        <v>6</v>
      </c>
      <c r="AC13">
        <v>1</v>
      </c>
      <c r="AD13">
        <v>6</v>
      </c>
      <c r="AE13" t="s">
        <v>174</v>
      </c>
      <c r="AF13" s="3">
        <v>46265</v>
      </c>
      <c r="AG13" t="s">
        <v>185</v>
      </c>
    </row>
    <row r="14" spans="1:33" x14ac:dyDescent="0.25">
      <c r="A14">
        <v>2026</v>
      </c>
      <c r="B14" s="3">
        <v>46235</v>
      </c>
      <c r="C14" s="3">
        <v>46265</v>
      </c>
      <c r="D14" t="s">
        <v>82</v>
      </c>
      <c r="E14" t="s">
        <v>174</v>
      </c>
      <c r="F14" t="s">
        <v>85</v>
      </c>
      <c r="G14" t="s">
        <v>175</v>
      </c>
      <c r="H14" t="s">
        <v>93</v>
      </c>
      <c r="I14" t="s">
        <v>176</v>
      </c>
      <c r="J14" t="s">
        <v>100</v>
      </c>
      <c r="K14" t="s">
        <v>177</v>
      </c>
      <c r="L14">
        <v>2026</v>
      </c>
      <c r="M14" t="s">
        <v>178</v>
      </c>
      <c r="N14" t="s">
        <v>179</v>
      </c>
      <c r="O14" t="s">
        <v>180</v>
      </c>
      <c r="P14">
        <v>9277.5400000000009</v>
      </c>
      <c r="Q14" t="s">
        <v>181</v>
      </c>
      <c r="R14" t="s">
        <v>174</v>
      </c>
      <c r="S14" t="s">
        <v>103</v>
      </c>
      <c r="T14" t="s">
        <v>182</v>
      </c>
      <c r="U14" s="3">
        <v>46235</v>
      </c>
      <c r="V14" s="3">
        <v>46265</v>
      </c>
      <c r="W14" t="s">
        <v>107</v>
      </c>
      <c r="X14" t="s">
        <v>183</v>
      </c>
      <c r="Y14" t="s">
        <v>184</v>
      </c>
      <c r="Z14" t="s">
        <v>184</v>
      </c>
      <c r="AA14" t="s">
        <v>184</v>
      </c>
      <c r="AB14">
        <v>7</v>
      </c>
      <c r="AC14">
        <v>1</v>
      </c>
      <c r="AD14">
        <v>7</v>
      </c>
      <c r="AE14" t="s">
        <v>174</v>
      </c>
      <c r="AF14" s="3">
        <v>46265</v>
      </c>
      <c r="AG14" t="s">
        <v>185</v>
      </c>
    </row>
    <row r="15" spans="1:33" x14ac:dyDescent="0.25">
      <c r="A15">
        <v>2026</v>
      </c>
      <c r="B15" s="3">
        <v>46235</v>
      </c>
      <c r="C15" s="3">
        <v>46265</v>
      </c>
      <c r="D15" t="s">
        <v>82</v>
      </c>
      <c r="E15" t="s">
        <v>174</v>
      </c>
      <c r="F15" t="s">
        <v>85</v>
      </c>
      <c r="G15" t="s">
        <v>175</v>
      </c>
      <c r="H15" t="s">
        <v>94</v>
      </c>
      <c r="I15" t="s">
        <v>186</v>
      </c>
      <c r="J15" t="s">
        <v>100</v>
      </c>
      <c r="K15" t="s">
        <v>177</v>
      </c>
      <c r="L15">
        <v>2026</v>
      </c>
      <c r="M15" t="s">
        <v>178</v>
      </c>
      <c r="N15" t="s">
        <v>179</v>
      </c>
      <c r="O15" t="s">
        <v>180</v>
      </c>
      <c r="P15">
        <v>18270</v>
      </c>
      <c r="Q15" t="s">
        <v>181</v>
      </c>
      <c r="R15" t="s">
        <v>174</v>
      </c>
      <c r="S15" t="s">
        <v>103</v>
      </c>
      <c r="T15" t="s">
        <v>182</v>
      </c>
      <c r="U15" s="3">
        <v>46235</v>
      </c>
      <c r="V15" s="3">
        <v>46265</v>
      </c>
      <c r="W15" t="s">
        <v>107</v>
      </c>
      <c r="X15" t="s">
        <v>183</v>
      </c>
      <c r="Y15" t="s">
        <v>184</v>
      </c>
      <c r="Z15" t="s">
        <v>184</v>
      </c>
      <c r="AA15" t="s">
        <v>184</v>
      </c>
      <c r="AB15">
        <v>8</v>
      </c>
      <c r="AC15">
        <v>1</v>
      </c>
      <c r="AD15">
        <v>8</v>
      </c>
      <c r="AE15" t="s">
        <v>174</v>
      </c>
      <c r="AF15" s="3">
        <v>46265</v>
      </c>
      <c r="AG15" t="s">
        <v>185</v>
      </c>
    </row>
    <row r="16" spans="1:33" x14ac:dyDescent="0.25">
      <c r="A16">
        <v>2026</v>
      </c>
      <c r="B16" s="3">
        <v>46235</v>
      </c>
      <c r="C16" s="3">
        <v>46265</v>
      </c>
      <c r="D16" t="s">
        <v>82</v>
      </c>
      <c r="E16" t="s">
        <v>174</v>
      </c>
      <c r="F16" t="s">
        <v>85</v>
      </c>
      <c r="G16" t="s">
        <v>175</v>
      </c>
      <c r="H16" t="s">
        <v>94</v>
      </c>
      <c r="I16" t="s">
        <v>186</v>
      </c>
      <c r="J16" t="s">
        <v>100</v>
      </c>
      <c r="K16" t="s">
        <v>177</v>
      </c>
      <c r="L16">
        <v>2026</v>
      </c>
      <c r="M16" t="s">
        <v>178</v>
      </c>
      <c r="N16" t="s">
        <v>179</v>
      </c>
      <c r="O16" t="s">
        <v>180</v>
      </c>
      <c r="P16">
        <v>10718.4</v>
      </c>
      <c r="Q16" t="s">
        <v>181</v>
      </c>
      <c r="R16" t="s">
        <v>174</v>
      </c>
      <c r="S16" t="s">
        <v>103</v>
      </c>
      <c r="T16" t="s">
        <v>182</v>
      </c>
      <c r="U16" s="3">
        <v>46235</v>
      </c>
      <c r="V16" s="3">
        <v>46265</v>
      </c>
      <c r="W16" t="s">
        <v>107</v>
      </c>
      <c r="X16" t="s">
        <v>183</v>
      </c>
      <c r="Y16" t="s">
        <v>184</v>
      </c>
      <c r="Z16" t="s">
        <v>184</v>
      </c>
      <c r="AA16" t="s">
        <v>184</v>
      </c>
      <c r="AB16">
        <v>9</v>
      </c>
      <c r="AC16">
        <v>1</v>
      </c>
      <c r="AD16">
        <v>9</v>
      </c>
      <c r="AE16" t="s">
        <v>174</v>
      </c>
      <c r="AF16" s="3">
        <v>46265</v>
      </c>
      <c r="AG16" t="s">
        <v>185</v>
      </c>
    </row>
    <row r="17" spans="1:33" x14ac:dyDescent="0.25">
      <c r="A17">
        <v>2026</v>
      </c>
      <c r="B17" s="3">
        <v>46235</v>
      </c>
      <c r="C17" s="3">
        <v>46265</v>
      </c>
      <c r="D17" t="s">
        <v>82</v>
      </c>
      <c r="E17" t="s">
        <v>174</v>
      </c>
      <c r="F17" t="s">
        <v>85</v>
      </c>
      <c r="G17" t="s">
        <v>175</v>
      </c>
      <c r="H17" t="s">
        <v>94</v>
      </c>
      <c r="I17" t="s">
        <v>186</v>
      </c>
      <c r="J17" t="s">
        <v>100</v>
      </c>
      <c r="K17" t="s">
        <v>177</v>
      </c>
      <c r="L17">
        <v>2026</v>
      </c>
      <c r="M17" t="s">
        <v>178</v>
      </c>
      <c r="N17" t="s">
        <v>179</v>
      </c>
      <c r="O17" t="s">
        <v>180</v>
      </c>
      <c r="P17">
        <v>6699</v>
      </c>
      <c r="Q17" t="s">
        <v>181</v>
      </c>
      <c r="R17" t="s">
        <v>174</v>
      </c>
      <c r="S17" t="s">
        <v>103</v>
      </c>
      <c r="T17" t="s">
        <v>182</v>
      </c>
      <c r="U17" s="3">
        <v>46235</v>
      </c>
      <c r="V17" s="3">
        <v>46265</v>
      </c>
      <c r="W17" t="s">
        <v>107</v>
      </c>
      <c r="X17" t="s">
        <v>183</v>
      </c>
      <c r="Y17" t="s">
        <v>184</v>
      </c>
      <c r="Z17" t="s">
        <v>184</v>
      </c>
      <c r="AA17" t="s">
        <v>184</v>
      </c>
      <c r="AB17">
        <v>10</v>
      </c>
      <c r="AC17">
        <v>1</v>
      </c>
      <c r="AD17">
        <v>10</v>
      </c>
      <c r="AE17" t="s">
        <v>174</v>
      </c>
      <c r="AF17" s="3">
        <v>46265</v>
      </c>
      <c r="AG17" t="s">
        <v>185</v>
      </c>
    </row>
    <row r="18" spans="1:33" x14ac:dyDescent="0.25">
      <c r="A18">
        <v>2026</v>
      </c>
      <c r="B18" s="3">
        <v>46235</v>
      </c>
      <c r="C18" s="3">
        <v>46265</v>
      </c>
      <c r="D18" t="s">
        <v>82</v>
      </c>
      <c r="E18" t="s">
        <v>174</v>
      </c>
      <c r="F18" t="s">
        <v>85</v>
      </c>
      <c r="G18" t="s">
        <v>175</v>
      </c>
      <c r="H18" t="s">
        <v>93</v>
      </c>
      <c r="I18" t="s">
        <v>176</v>
      </c>
      <c r="J18" t="s">
        <v>100</v>
      </c>
      <c r="K18" t="s">
        <v>177</v>
      </c>
      <c r="L18">
        <v>2026</v>
      </c>
      <c r="M18" t="s">
        <v>178</v>
      </c>
      <c r="N18" t="s">
        <v>179</v>
      </c>
      <c r="O18" t="s">
        <v>180</v>
      </c>
      <c r="P18">
        <v>6647</v>
      </c>
      <c r="Q18" t="s">
        <v>181</v>
      </c>
      <c r="R18" t="s">
        <v>174</v>
      </c>
      <c r="S18" t="s">
        <v>103</v>
      </c>
      <c r="T18" t="s">
        <v>182</v>
      </c>
      <c r="U18" s="3">
        <v>46235</v>
      </c>
      <c r="V18" s="3">
        <v>46265</v>
      </c>
      <c r="W18" t="s">
        <v>107</v>
      </c>
      <c r="X18" t="s">
        <v>183</v>
      </c>
      <c r="Y18" t="s">
        <v>184</v>
      </c>
      <c r="Z18" t="s">
        <v>184</v>
      </c>
      <c r="AA18" t="s">
        <v>184</v>
      </c>
      <c r="AB18">
        <v>11</v>
      </c>
      <c r="AC18">
        <v>1</v>
      </c>
      <c r="AD18">
        <v>11</v>
      </c>
      <c r="AE18" t="s">
        <v>174</v>
      </c>
      <c r="AF18" s="3">
        <v>46265</v>
      </c>
      <c r="AG18" t="s">
        <v>185</v>
      </c>
    </row>
    <row r="19" spans="1:33" x14ac:dyDescent="0.25">
      <c r="A19">
        <v>2026</v>
      </c>
      <c r="B19" s="3">
        <v>46235</v>
      </c>
      <c r="C19" s="3">
        <v>46265</v>
      </c>
      <c r="D19" t="s">
        <v>82</v>
      </c>
      <c r="E19" t="s">
        <v>174</v>
      </c>
      <c r="F19" t="s">
        <v>85</v>
      </c>
      <c r="G19" t="s">
        <v>175</v>
      </c>
      <c r="H19" t="s">
        <v>91</v>
      </c>
      <c r="I19" t="s">
        <v>187</v>
      </c>
      <c r="J19" t="s">
        <v>100</v>
      </c>
      <c r="K19" t="s">
        <v>177</v>
      </c>
      <c r="L19">
        <v>2026</v>
      </c>
      <c r="M19" t="s">
        <v>178</v>
      </c>
      <c r="N19" t="s">
        <v>179</v>
      </c>
      <c r="O19" t="s">
        <v>180</v>
      </c>
      <c r="P19">
        <v>199623.62</v>
      </c>
      <c r="Q19" t="s">
        <v>181</v>
      </c>
      <c r="R19" t="s">
        <v>174</v>
      </c>
      <c r="S19" t="s">
        <v>103</v>
      </c>
      <c r="T19" t="s">
        <v>182</v>
      </c>
      <c r="U19" s="3">
        <v>46235</v>
      </c>
      <c r="V19" s="3">
        <v>46265</v>
      </c>
      <c r="W19" t="s">
        <v>107</v>
      </c>
      <c r="X19" t="s">
        <v>183</v>
      </c>
      <c r="Y19" t="s">
        <v>184</v>
      </c>
      <c r="Z19" t="s">
        <v>184</v>
      </c>
      <c r="AA19" t="s">
        <v>184</v>
      </c>
      <c r="AB19">
        <v>12</v>
      </c>
      <c r="AC19">
        <v>1</v>
      </c>
      <c r="AD19">
        <v>12</v>
      </c>
      <c r="AE19" t="s">
        <v>174</v>
      </c>
      <c r="AF19" s="3">
        <v>46265</v>
      </c>
      <c r="AG19" t="s">
        <v>185</v>
      </c>
    </row>
    <row r="20" spans="1:33" x14ac:dyDescent="0.25">
      <c r="A20">
        <v>2026</v>
      </c>
      <c r="B20" s="3">
        <v>46235</v>
      </c>
      <c r="C20" s="3">
        <v>46265</v>
      </c>
      <c r="D20" t="s">
        <v>82</v>
      </c>
      <c r="E20" t="s">
        <v>174</v>
      </c>
      <c r="F20" t="s">
        <v>85</v>
      </c>
      <c r="G20" t="s">
        <v>175</v>
      </c>
      <c r="H20" t="s">
        <v>93</v>
      </c>
      <c r="I20" t="s">
        <v>176</v>
      </c>
      <c r="J20" t="s">
        <v>100</v>
      </c>
      <c r="K20" t="s">
        <v>177</v>
      </c>
      <c r="L20">
        <v>2026</v>
      </c>
      <c r="M20" t="s">
        <v>178</v>
      </c>
      <c r="N20" t="s">
        <v>179</v>
      </c>
      <c r="O20" t="s">
        <v>180</v>
      </c>
      <c r="P20">
        <v>104348.62</v>
      </c>
      <c r="Q20" t="s">
        <v>181</v>
      </c>
      <c r="R20" t="s">
        <v>174</v>
      </c>
      <c r="S20" t="s">
        <v>103</v>
      </c>
      <c r="T20" t="s">
        <v>182</v>
      </c>
      <c r="U20" s="3">
        <v>46235</v>
      </c>
      <c r="V20" s="3">
        <v>46265</v>
      </c>
      <c r="W20" t="s">
        <v>107</v>
      </c>
      <c r="X20" t="s">
        <v>183</v>
      </c>
      <c r="Y20" t="s">
        <v>184</v>
      </c>
      <c r="Z20" t="s">
        <v>184</v>
      </c>
      <c r="AA20" t="s">
        <v>184</v>
      </c>
      <c r="AB20">
        <v>13</v>
      </c>
      <c r="AC20">
        <v>1</v>
      </c>
      <c r="AD20">
        <v>13</v>
      </c>
      <c r="AE20" t="s">
        <v>174</v>
      </c>
      <c r="AF20" s="3">
        <v>46265</v>
      </c>
      <c r="AG20" t="s">
        <v>185</v>
      </c>
    </row>
    <row r="21" spans="1:33" x14ac:dyDescent="0.25">
      <c r="A21">
        <v>2026</v>
      </c>
      <c r="B21" s="3">
        <v>46235</v>
      </c>
      <c r="C21" s="3">
        <v>46265</v>
      </c>
      <c r="D21" t="s">
        <v>82</v>
      </c>
      <c r="E21" t="s">
        <v>174</v>
      </c>
      <c r="F21" t="s">
        <v>85</v>
      </c>
      <c r="G21" t="s">
        <v>175</v>
      </c>
      <c r="H21" t="s">
        <v>94</v>
      </c>
      <c r="I21" t="s">
        <v>186</v>
      </c>
      <c r="J21" t="s">
        <v>100</v>
      </c>
      <c r="K21" t="s">
        <v>177</v>
      </c>
      <c r="L21">
        <v>2026</v>
      </c>
      <c r="M21" t="s">
        <v>178</v>
      </c>
      <c r="N21" t="s">
        <v>179</v>
      </c>
      <c r="O21" t="s">
        <v>180</v>
      </c>
      <c r="P21">
        <v>12048.75</v>
      </c>
      <c r="Q21" t="s">
        <v>181</v>
      </c>
      <c r="R21" t="s">
        <v>174</v>
      </c>
      <c r="S21" t="s">
        <v>103</v>
      </c>
      <c r="T21" t="s">
        <v>182</v>
      </c>
      <c r="U21" s="3">
        <v>46235</v>
      </c>
      <c r="V21" s="3">
        <v>46265</v>
      </c>
      <c r="W21" t="s">
        <v>107</v>
      </c>
      <c r="X21" t="s">
        <v>183</v>
      </c>
      <c r="Y21" t="s">
        <v>184</v>
      </c>
      <c r="Z21" t="s">
        <v>184</v>
      </c>
      <c r="AA21" t="s">
        <v>184</v>
      </c>
      <c r="AB21">
        <v>14</v>
      </c>
      <c r="AC21">
        <v>1</v>
      </c>
      <c r="AD21">
        <v>14</v>
      </c>
      <c r="AE21" t="s">
        <v>174</v>
      </c>
      <c r="AF21" s="3">
        <v>46265</v>
      </c>
      <c r="AG21" t="s">
        <v>185</v>
      </c>
    </row>
    <row r="22" spans="1:33" x14ac:dyDescent="0.25">
      <c r="A22">
        <v>2026</v>
      </c>
      <c r="B22" s="3">
        <v>46235</v>
      </c>
      <c r="C22" s="3">
        <v>46265</v>
      </c>
      <c r="D22" t="s">
        <v>82</v>
      </c>
      <c r="E22" t="s">
        <v>174</v>
      </c>
      <c r="F22" t="s">
        <v>85</v>
      </c>
      <c r="G22" t="s">
        <v>175</v>
      </c>
      <c r="H22" t="s">
        <v>94</v>
      </c>
      <c r="I22" t="s">
        <v>186</v>
      </c>
      <c r="J22" t="s">
        <v>100</v>
      </c>
      <c r="K22" t="s">
        <v>177</v>
      </c>
      <c r="L22">
        <v>2026</v>
      </c>
      <c r="M22" t="s">
        <v>178</v>
      </c>
      <c r="N22" t="s">
        <v>179</v>
      </c>
      <c r="O22" t="s">
        <v>180</v>
      </c>
      <c r="P22">
        <v>13398</v>
      </c>
      <c r="Q22" t="s">
        <v>181</v>
      </c>
      <c r="R22" t="s">
        <v>174</v>
      </c>
      <c r="S22" t="s">
        <v>103</v>
      </c>
      <c r="T22" t="s">
        <v>182</v>
      </c>
      <c r="U22" s="3">
        <v>46235</v>
      </c>
      <c r="V22" s="3">
        <v>46265</v>
      </c>
      <c r="W22" t="s">
        <v>107</v>
      </c>
      <c r="X22" t="s">
        <v>183</v>
      </c>
      <c r="Y22" t="s">
        <v>184</v>
      </c>
      <c r="Z22" t="s">
        <v>184</v>
      </c>
      <c r="AA22" t="s">
        <v>184</v>
      </c>
      <c r="AB22">
        <v>15</v>
      </c>
      <c r="AC22">
        <v>1</v>
      </c>
      <c r="AD22">
        <v>15</v>
      </c>
      <c r="AE22" t="s">
        <v>174</v>
      </c>
      <c r="AF22" s="3">
        <v>46265</v>
      </c>
      <c r="AG22" t="s">
        <v>185</v>
      </c>
    </row>
    <row r="23" spans="1:33" x14ac:dyDescent="0.25">
      <c r="A23">
        <v>2026</v>
      </c>
      <c r="B23" s="3">
        <v>46235</v>
      </c>
      <c r="C23" s="3">
        <v>46265</v>
      </c>
      <c r="D23" t="s">
        <v>82</v>
      </c>
      <c r="E23" t="s">
        <v>174</v>
      </c>
      <c r="F23" t="s">
        <v>85</v>
      </c>
      <c r="G23" t="s">
        <v>175</v>
      </c>
      <c r="H23" t="s">
        <v>90</v>
      </c>
      <c r="I23" t="s">
        <v>188</v>
      </c>
      <c r="J23" t="s">
        <v>100</v>
      </c>
      <c r="K23" t="s">
        <v>177</v>
      </c>
      <c r="L23">
        <v>2026</v>
      </c>
      <c r="M23" t="s">
        <v>178</v>
      </c>
      <c r="N23" t="s">
        <v>179</v>
      </c>
      <c r="O23" t="s">
        <v>180</v>
      </c>
      <c r="P23">
        <v>93786</v>
      </c>
      <c r="Q23" t="s">
        <v>181</v>
      </c>
      <c r="R23" t="s">
        <v>174</v>
      </c>
      <c r="S23" t="s">
        <v>103</v>
      </c>
      <c r="T23" t="s">
        <v>182</v>
      </c>
      <c r="U23" s="3">
        <v>46235</v>
      </c>
      <c r="V23" s="3">
        <v>46265</v>
      </c>
      <c r="W23" t="s">
        <v>107</v>
      </c>
      <c r="X23" t="s">
        <v>183</v>
      </c>
      <c r="Y23" t="s">
        <v>184</v>
      </c>
      <c r="Z23" t="s">
        <v>184</v>
      </c>
      <c r="AA23" t="s">
        <v>184</v>
      </c>
      <c r="AB23">
        <v>16</v>
      </c>
      <c r="AC23">
        <v>1</v>
      </c>
      <c r="AD23">
        <v>16</v>
      </c>
      <c r="AE23" t="s">
        <v>174</v>
      </c>
      <c r="AF23" s="3">
        <v>46265</v>
      </c>
      <c r="AG23" t="s">
        <v>185</v>
      </c>
    </row>
    <row r="24" spans="1:33" x14ac:dyDescent="0.25">
      <c r="A24">
        <v>2026</v>
      </c>
      <c r="B24" s="3">
        <v>46235</v>
      </c>
      <c r="C24" s="3">
        <v>46265</v>
      </c>
      <c r="D24" t="s">
        <v>82</v>
      </c>
      <c r="E24" t="s">
        <v>174</v>
      </c>
      <c r="F24" t="s">
        <v>85</v>
      </c>
      <c r="G24" t="s">
        <v>175</v>
      </c>
      <c r="H24" t="s">
        <v>90</v>
      </c>
      <c r="I24" t="s">
        <v>188</v>
      </c>
      <c r="J24" t="s">
        <v>100</v>
      </c>
      <c r="K24" t="s">
        <v>177</v>
      </c>
      <c r="L24">
        <v>2026</v>
      </c>
      <c r="M24" t="s">
        <v>178</v>
      </c>
      <c r="N24" t="s">
        <v>179</v>
      </c>
      <c r="O24" t="s">
        <v>180</v>
      </c>
      <c r="P24">
        <v>100485</v>
      </c>
      <c r="Q24" t="s">
        <v>181</v>
      </c>
      <c r="R24" t="s">
        <v>174</v>
      </c>
      <c r="S24" t="s">
        <v>103</v>
      </c>
      <c r="T24" t="s">
        <v>182</v>
      </c>
      <c r="U24" s="3">
        <v>46235</v>
      </c>
      <c r="V24" s="3">
        <v>46265</v>
      </c>
      <c r="W24" t="s">
        <v>107</v>
      </c>
      <c r="X24" t="s">
        <v>183</v>
      </c>
      <c r="Y24" t="s">
        <v>184</v>
      </c>
      <c r="Z24" t="s">
        <v>184</v>
      </c>
      <c r="AA24" t="s">
        <v>184</v>
      </c>
      <c r="AB24">
        <v>17</v>
      </c>
      <c r="AC24">
        <v>1</v>
      </c>
      <c r="AD24">
        <v>17</v>
      </c>
      <c r="AE24" t="s">
        <v>174</v>
      </c>
      <c r="AF24" s="3">
        <v>46265</v>
      </c>
      <c r="AG24" t="s">
        <v>185</v>
      </c>
    </row>
    <row r="25" spans="1:33" x14ac:dyDescent="0.25">
      <c r="A25">
        <v>2026</v>
      </c>
      <c r="B25" s="3">
        <v>46235</v>
      </c>
      <c r="C25" s="3">
        <v>46265</v>
      </c>
      <c r="D25" t="s">
        <v>82</v>
      </c>
      <c r="E25" t="s">
        <v>174</v>
      </c>
      <c r="F25" t="s">
        <v>85</v>
      </c>
      <c r="G25" t="s">
        <v>175</v>
      </c>
      <c r="H25" t="s">
        <v>94</v>
      </c>
      <c r="I25" t="s">
        <v>186</v>
      </c>
      <c r="J25" t="s">
        <v>100</v>
      </c>
      <c r="K25" t="s">
        <v>177</v>
      </c>
      <c r="L25">
        <v>2026</v>
      </c>
      <c r="M25" t="s">
        <v>178</v>
      </c>
      <c r="N25" t="s">
        <v>179</v>
      </c>
      <c r="O25" t="s">
        <v>180</v>
      </c>
      <c r="P25">
        <v>6699</v>
      </c>
      <c r="Q25" t="s">
        <v>181</v>
      </c>
      <c r="R25" t="s">
        <v>174</v>
      </c>
      <c r="S25" t="s">
        <v>103</v>
      </c>
      <c r="T25" t="s">
        <v>182</v>
      </c>
      <c r="U25" s="3">
        <v>46235</v>
      </c>
      <c r="V25" s="3">
        <v>46265</v>
      </c>
      <c r="W25" t="s">
        <v>107</v>
      </c>
      <c r="X25" t="s">
        <v>183</v>
      </c>
      <c r="Y25" t="s">
        <v>184</v>
      </c>
      <c r="Z25" t="s">
        <v>184</v>
      </c>
      <c r="AA25" t="s">
        <v>184</v>
      </c>
      <c r="AB25">
        <v>18</v>
      </c>
      <c r="AC25">
        <v>1</v>
      </c>
      <c r="AD25">
        <v>18</v>
      </c>
      <c r="AE25" t="s">
        <v>174</v>
      </c>
      <c r="AF25" s="3">
        <v>46265</v>
      </c>
      <c r="AG25" t="s">
        <v>185</v>
      </c>
    </row>
    <row r="26" spans="1:33" x14ac:dyDescent="0.25">
      <c r="A26">
        <v>2026</v>
      </c>
      <c r="B26" s="3">
        <v>46235</v>
      </c>
      <c r="C26" s="3">
        <v>46265</v>
      </c>
      <c r="D26" t="s">
        <v>82</v>
      </c>
      <c r="E26" t="s">
        <v>174</v>
      </c>
      <c r="F26" t="s">
        <v>85</v>
      </c>
      <c r="G26" t="s">
        <v>175</v>
      </c>
      <c r="H26" t="s">
        <v>94</v>
      </c>
      <c r="I26" t="s">
        <v>186</v>
      </c>
      <c r="J26" t="s">
        <v>100</v>
      </c>
      <c r="K26" t="s">
        <v>177</v>
      </c>
      <c r="L26">
        <v>2026</v>
      </c>
      <c r="M26" t="s">
        <v>178</v>
      </c>
      <c r="N26" t="s">
        <v>179</v>
      </c>
      <c r="O26" t="s">
        <v>180</v>
      </c>
      <c r="P26">
        <v>6699</v>
      </c>
      <c r="Q26" t="s">
        <v>181</v>
      </c>
      <c r="R26" t="s">
        <v>174</v>
      </c>
      <c r="S26" t="s">
        <v>103</v>
      </c>
      <c r="T26" t="s">
        <v>182</v>
      </c>
      <c r="U26" s="3">
        <v>46235</v>
      </c>
      <c r="V26" s="3">
        <v>46265</v>
      </c>
      <c r="W26" t="s">
        <v>107</v>
      </c>
      <c r="X26" t="s">
        <v>183</v>
      </c>
      <c r="Y26" t="s">
        <v>184</v>
      </c>
      <c r="Z26" t="s">
        <v>184</v>
      </c>
      <c r="AA26" t="s">
        <v>184</v>
      </c>
      <c r="AB26">
        <v>19</v>
      </c>
      <c r="AC26">
        <v>1</v>
      </c>
      <c r="AD26">
        <v>19</v>
      </c>
      <c r="AE26" t="s">
        <v>174</v>
      </c>
      <c r="AF26" s="3">
        <v>46265</v>
      </c>
      <c r="AG26" t="s">
        <v>185</v>
      </c>
    </row>
    <row r="27" spans="1:33" x14ac:dyDescent="0.25">
      <c r="A27">
        <v>2026</v>
      </c>
      <c r="B27" s="3">
        <v>46235</v>
      </c>
      <c r="C27" s="3">
        <v>46265</v>
      </c>
      <c r="D27" t="s">
        <v>82</v>
      </c>
      <c r="E27" t="s">
        <v>174</v>
      </c>
      <c r="F27" t="s">
        <v>85</v>
      </c>
      <c r="G27" t="s">
        <v>175</v>
      </c>
      <c r="H27" t="s">
        <v>93</v>
      </c>
      <c r="I27" t="s">
        <v>176</v>
      </c>
      <c r="J27" t="s">
        <v>100</v>
      </c>
      <c r="K27" t="s">
        <v>177</v>
      </c>
      <c r="L27">
        <v>2026</v>
      </c>
      <c r="M27" t="s">
        <v>178</v>
      </c>
      <c r="N27" t="s">
        <v>179</v>
      </c>
      <c r="O27" t="s">
        <v>180</v>
      </c>
      <c r="P27">
        <v>53592</v>
      </c>
      <c r="Q27" t="s">
        <v>181</v>
      </c>
      <c r="R27" t="s">
        <v>174</v>
      </c>
      <c r="S27" t="s">
        <v>103</v>
      </c>
      <c r="T27" t="s">
        <v>182</v>
      </c>
      <c r="U27" s="3">
        <v>46235</v>
      </c>
      <c r="V27" s="3">
        <v>46265</v>
      </c>
      <c r="W27" t="s">
        <v>107</v>
      </c>
      <c r="X27" t="s">
        <v>183</v>
      </c>
      <c r="Y27" t="s">
        <v>184</v>
      </c>
      <c r="Z27" t="s">
        <v>184</v>
      </c>
      <c r="AA27" t="s">
        <v>184</v>
      </c>
      <c r="AB27">
        <v>20</v>
      </c>
      <c r="AC27">
        <v>1</v>
      </c>
      <c r="AD27">
        <v>20</v>
      </c>
      <c r="AE27" t="s">
        <v>174</v>
      </c>
      <c r="AF27" s="3">
        <v>46265</v>
      </c>
      <c r="AG27" t="s">
        <v>185</v>
      </c>
    </row>
    <row r="28" spans="1:33" x14ac:dyDescent="0.25">
      <c r="A28">
        <v>2026</v>
      </c>
      <c r="B28" s="3">
        <v>46235</v>
      </c>
      <c r="C28" s="3">
        <v>46265</v>
      </c>
      <c r="D28" t="s">
        <v>82</v>
      </c>
      <c r="E28" t="s">
        <v>174</v>
      </c>
      <c r="F28" t="s">
        <v>85</v>
      </c>
      <c r="G28" t="s">
        <v>175</v>
      </c>
      <c r="H28" t="s">
        <v>94</v>
      </c>
      <c r="I28" t="s">
        <v>186</v>
      </c>
      <c r="J28" t="s">
        <v>100</v>
      </c>
      <c r="K28" t="s">
        <v>177</v>
      </c>
      <c r="L28">
        <v>2026</v>
      </c>
      <c r="M28" t="s">
        <v>178</v>
      </c>
      <c r="N28" t="s">
        <v>179</v>
      </c>
      <c r="O28" t="s">
        <v>180</v>
      </c>
      <c r="P28">
        <v>9135</v>
      </c>
      <c r="Q28" t="s">
        <v>181</v>
      </c>
      <c r="R28" t="s">
        <v>174</v>
      </c>
      <c r="S28" t="s">
        <v>103</v>
      </c>
      <c r="T28" t="s">
        <v>182</v>
      </c>
      <c r="U28" s="3">
        <v>46235</v>
      </c>
      <c r="V28" s="3">
        <v>46265</v>
      </c>
      <c r="W28" t="s">
        <v>107</v>
      </c>
      <c r="X28" t="s">
        <v>183</v>
      </c>
      <c r="Y28" t="s">
        <v>184</v>
      </c>
      <c r="Z28" t="s">
        <v>184</v>
      </c>
      <c r="AA28" t="s">
        <v>184</v>
      </c>
      <c r="AB28">
        <v>21</v>
      </c>
      <c r="AC28">
        <v>1</v>
      </c>
      <c r="AD28">
        <v>21</v>
      </c>
      <c r="AE28" t="s">
        <v>174</v>
      </c>
      <c r="AF28" s="3">
        <v>46265</v>
      </c>
      <c r="AG28" t="s">
        <v>185</v>
      </c>
    </row>
    <row r="29" spans="1:33" x14ac:dyDescent="0.25">
      <c r="A29">
        <v>2026</v>
      </c>
      <c r="B29" s="3">
        <v>46235</v>
      </c>
      <c r="C29" s="3">
        <v>46265</v>
      </c>
      <c r="D29" t="s">
        <v>82</v>
      </c>
      <c r="E29" t="s">
        <v>174</v>
      </c>
      <c r="F29" t="s">
        <v>85</v>
      </c>
      <c r="G29" t="s">
        <v>175</v>
      </c>
      <c r="H29" t="s">
        <v>93</v>
      </c>
      <c r="I29" t="s">
        <v>189</v>
      </c>
      <c r="J29" t="s">
        <v>100</v>
      </c>
      <c r="K29" t="s">
        <v>177</v>
      </c>
      <c r="L29">
        <v>2026</v>
      </c>
      <c r="M29" t="s">
        <v>178</v>
      </c>
      <c r="N29" t="s">
        <v>179</v>
      </c>
      <c r="O29" t="s">
        <v>180</v>
      </c>
      <c r="P29">
        <v>10718.4</v>
      </c>
      <c r="Q29" t="s">
        <v>181</v>
      </c>
      <c r="R29" t="s">
        <v>174</v>
      </c>
      <c r="S29" t="s">
        <v>103</v>
      </c>
      <c r="T29" t="s">
        <v>182</v>
      </c>
      <c r="U29" s="3">
        <v>46235</v>
      </c>
      <c r="V29" s="3">
        <v>46265</v>
      </c>
      <c r="W29" t="s">
        <v>107</v>
      </c>
      <c r="X29" t="s">
        <v>183</v>
      </c>
      <c r="Y29" t="s">
        <v>184</v>
      </c>
      <c r="Z29" t="s">
        <v>184</v>
      </c>
      <c r="AA29" t="s">
        <v>184</v>
      </c>
      <c r="AB29">
        <v>22</v>
      </c>
      <c r="AC29">
        <v>1</v>
      </c>
      <c r="AD29">
        <v>22</v>
      </c>
      <c r="AE29" t="s">
        <v>174</v>
      </c>
      <c r="AF29" s="3">
        <v>46265</v>
      </c>
      <c r="AG29" t="s">
        <v>185</v>
      </c>
    </row>
    <row r="30" spans="1:33" x14ac:dyDescent="0.25">
      <c r="A30">
        <v>2026</v>
      </c>
      <c r="B30" s="3">
        <v>46235</v>
      </c>
      <c r="C30" s="3">
        <v>46265</v>
      </c>
      <c r="D30" t="s">
        <v>82</v>
      </c>
      <c r="E30" t="s">
        <v>174</v>
      </c>
      <c r="F30" t="s">
        <v>85</v>
      </c>
      <c r="G30" t="s">
        <v>175</v>
      </c>
      <c r="H30" t="s">
        <v>94</v>
      </c>
      <c r="I30" t="s">
        <v>186</v>
      </c>
      <c r="J30" t="s">
        <v>100</v>
      </c>
      <c r="K30" t="s">
        <v>177</v>
      </c>
      <c r="L30">
        <v>2026</v>
      </c>
      <c r="M30" t="s">
        <v>178</v>
      </c>
      <c r="N30" t="s">
        <v>179</v>
      </c>
      <c r="O30" t="s">
        <v>180</v>
      </c>
      <c r="P30">
        <v>12180</v>
      </c>
      <c r="Q30" t="s">
        <v>181</v>
      </c>
      <c r="R30" t="s">
        <v>174</v>
      </c>
      <c r="S30" t="s">
        <v>103</v>
      </c>
      <c r="T30" t="s">
        <v>182</v>
      </c>
      <c r="U30" s="3">
        <v>46235</v>
      </c>
      <c r="V30" s="3">
        <v>46265</v>
      </c>
      <c r="W30" t="s">
        <v>107</v>
      </c>
      <c r="X30" t="s">
        <v>183</v>
      </c>
      <c r="Y30" t="s">
        <v>184</v>
      </c>
      <c r="Z30" t="s">
        <v>184</v>
      </c>
      <c r="AA30" t="s">
        <v>184</v>
      </c>
      <c r="AB30">
        <v>23</v>
      </c>
      <c r="AC30">
        <v>1</v>
      </c>
      <c r="AD30">
        <v>23</v>
      </c>
      <c r="AE30" t="s">
        <v>174</v>
      </c>
      <c r="AF30" s="3">
        <v>46265</v>
      </c>
      <c r="AG30" t="s">
        <v>185</v>
      </c>
    </row>
    <row r="31" spans="1:33" x14ac:dyDescent="0.25">
      <c r="A31">
        <v>2026</v>
      </c>
      <c r="B31" s="3">
        <v>46235</v>
      </c>
      <c r="C31" s="3">
        <v>46265</v>
      </c>
      <c r="D31" t="s">
        <v>82</v>
      </c>
      <c r="E31" t="s">
        <v>174</v>
      </c>
      <c r="F31" t="s">
        <v>85</v>
      </c>
      <c r="G31" t="s">
        <v>175</v>
      </c>
      <c r="H31" t="s">
        <v>94</v>
      </c>
      <c r="I31" t="s">
        <v>186</v>
      </c>
      <c r="J31" t="s">
        <v>100</v>
      </c>
      <c r="K31" t="s">
        <v>177</v>
      </c>
      <c r="L31">
        <v>2026</v>
      </c>
      <c r="M31" t="s">
        <v>178</v>
      </c>
      <c r="N31" t="s">
        <v>179</v>
      </c>
      <c r="O31" t="s">
        <v>180</v>
      </c>
      <c r="P31">
        <v>13253.62</v>
      </c>
      <c r="Q31" t="s">
        <v>181</v>
      </c>
      <c r="R31" t="s">
        <v>174</v>
      </c>
      <c r="S31" t="s">
        <v>103</v>
      </c>
      <c r="T31" t="s">
        <v>182</v>
      </c>
      <c r="U31" s="3">
        <v>46235</v>
      </c>
      <c r="V31" s="3">
        <v>46265</v>
      </c>
      <c r="W31" t="s">
        <v>107</v>
      </c>
      <c r="X31" t="s">
        <v>183</v>
      </c>
      <c r="Y31" t="s">
        <v>184</v>
      </c>
      <c r="Z31" t="s">
        <v>184</v>
      </c>
      <c r="AA31" t="s">
        <v>184</v>
      </c>
      <c r="AB31">
        <v>24</v>
      </c>
      <c r="AC31">
        <v>1</v>
      </c>
      <c r="AD31">
        <v>24</v>
      </c>
      <c r="AE31" t="s">
        <v>174</v>
      </c>
      <c r="AF31" s="3">
        <v>46265</v>
      </c>
      <c r="AG31" t="s">
        <v>185</v>
      </c>
    </row>
    <row r="32" spans="1:33" x14ac:dyDescent="0.25">
      <c r="A32">
        <v>2026</v>
      </c>
      <c r="B32" s="3">
        <v>46235</v>
      </c>
      <c r="C32" s="3">
        <v>46265</v>
      </c>
      <c r="D32" t="s">
        <v>82</v>
      </c>
      <c r="E32" t="s">
        <v>174</v>
      </c>
      <c r="F32" t="s">
        <v>85</v>
      </c>
      <c r="G32" t="s">
        <v>175</v>
      </c>
      <c r="H32" t="s">
        <v>94</v>
      </c>
      <c r="I32" t="s">
        <v>186</v>
      </c>
      <c r="J32" t="s">
        <v>100</v>
      </c>
      <c r="K32" t="s">
        <v>177</v>
      </c>
      <c r="L32">
        <v>2026</v>
      </c>
      <c r="M32" t="s">
        <v>178</v>
      </c>
      <c r="N32" t="s">
        <v>179</v>
      </c>
      <c r="O32" t="s">
        <v>180</v>
      </c>
      <c r="P32">
        <v>12180</v>
      </c>
      <c r="Q32" t="s">
        <v>181</v>
      </c>
      <c r="R32" t="s">
        <v>174</v>
      </c>
      <c r="S32" t="s">
        <v>103</v>
      </c>
      <c r="T32" t="s">
        <v>182</v>
      </c>
      <c r="U32" s="3">
        <v>46235</v>
      </c>
      <c r="V32" s="3">
        <v>46265</v>
      </c>
      <c r="W32" t="s">
        <v>107</v>
      </c>
      <c r="X32" t="s">
        <v>183</v>
      </c>
      <c r="Y32" t="s">
        <v>184</v>
      </c>
      <c r="Z32" t="s">
        <v>184</v>
      </c>
      <c r="AA32" t="s">
        <v>184</v>
      </c>
      <c r="AB32">
        <v>25</v>
      </c>
      <c r="AC32">
        <v>1</v>
      </c>
      <c r="AD32">
        <v>25</v>
      </c>
      <c r="AE32" t="s">
        <v>174</v>
      </c>
      <c r="AF32" s="3">
        <v>46265</v>
      </c>
      <c r="AG32" t="s">
        <v>185</v>
      </c>
    </row>
    <row r="33" spans="1:33" x14ac:dyDescent="0.25">
      <c r="A33">
        <v>2026</v>
      </c>
      <c r="B33" s="3">
        <v>46235</v>
      </c>
      <c r="C33" s="3">
        <v>46265</v>
      </c>
      <c r="D33" t="s">
        <v>82</v>
      </c>
      <c r="E33" t="s">
        <v>174</v>
      </c>
      <c r="F33" t="s">
        <v>85</v>
      </c>
      <c r="G33" t="s">
        <v>175</v>
      </c>
      <c r="H33" t="s">
        <v>94</v>
      </c>
      <c r="I33" t="s">
        <v>190</v>
      </c>
      <c r="J33" t="s">
        <v>100</v>
      </c>
      <c r="K33" t="s">
        <v>177</v>
      </c>
      <c r="L33">
        <v>2026</v>
      </c>
      <c r="M33" t="s">
        <v>178</v>
      </c>
      <c r="N33" t="s">
        <v>179</v>
      </c>
      <c r="O33" t="s">
        <v>180</v>
      </c>
      <c r="P33">
        <v>19880.439999999999</v>
      </c>
      <c r="Q33" t="s">
        <v>181</v>
      </c>
      <c r="R33" t="s">
        <v>174</v>
      </c>
      <c r="S33" t="s">
        <v>103</v>
      </c>
      <c r="T33" t="s">
        <v>182</v>
      </c>
      <c r="U33" s="3">
        <v>46235</v>
      </c>
      <c r="V33" s="3">
        <v>46265</v>
      </c>
      <c r="W33" t="s">
        <v>107</v>
      </c>
      <c r="X33" t="s">
        <v>183</v>
      </c>
      <c r="Y33" t="s">
        <v>184</v>
      </c>
      <c r="Z33" t="s">
        <v>184</v>
      </c>
      <c r="AA33" t="s">
        <v>184</v>
      </c>
      <c r="AB33">
        <v>26</v>
      </c>
      <c r="AC33">
        <v>1</v>
      </c>
      <c r="AD33">
        <v>26</v>
      </c>
      <c r="AE33" t="s">
        <v>174</v>
      </c>
      <c r="AF33" s="3">
        <v>46265</v>
      </c>
      <c r="AG33" t="s">
        <v>185</v>
      </c>
    </row>
    <row r="34" spans="1:33" x14ac:dyDescent="0.25">
      <c r="A34">
        <v>2026</v>
      </c>
      <c r="B34" s="3">
        <v>46235</v>
      </c>
      <c r="C34" s="3">
        <v>46265</v>
      </c>
      <c r="D34" t="s">
        <v>82</v>
      </c>
      <c r="E34" t="s">
        <v>174</v>
      </c>
      <c r="F34" t="s">
        <v>85</v>
      </c>
      <c r="G34" t="s">
        <v>175</v>
      </c>
      <c r="H34" t="s">
        <v>94</v>
      </c>
      <c r="I34" t="s">
        <v>186</v>
      </c>
      <c r="J34" t="s">
        <v>100</v>
      </c>
      <c r="K34" t="s">
        <v>177</v>
      </c>
      <c r="L34">
        <v>2026</v>
      </c>
      <c r="M34" t="s">
        <v>178</v>
      </c>
      <c r="N34" t="s">
        <v>179</v>
      </c>
      <c r="O34" t="s">
        <v>180</v>
      </c>
      <c r="P34">
        <v>19140</v>
      </c>
      <c r="Q34" t="s">
        <v>181</v>
      </c>
      <c r="R34" t="s">
        <v>174</v>
      </c>
      <c r="S34" t="s">
        <v>103</v>
      </c>
      <c r="T34" t="s">
        <v>182</v>
      </c>
      <c r="U34" s="3">
        <v>46235</v>
      </c>
      <c r="V34" s="3">
        <v>46265</v>
      </c>
      <c r="W34" t="s">
        <v>107</v>
      </c>
      <c r="X34" t="s">
        <v>183</v>
      </c>
      <c r="Y34" t="s">
        <v>184</v>
      </c>
      <c r="Z34" t="s">
        <v>184</v>
      </c>
      <c r="AA34" t="s">
        <v>184</v>
      </c>
      <c r="AB34">
        <v>27</v>
      </c>
      <c r="AC34">
        <v>1</v>
      </c>
      <c r="AD34">
        <v>27</v>
      </c>
      <c r="AE34" t="s">
        <v>174</v>
      </c>
      <c r="AF34" s="3">
        <v>46265</v>
      </c>
      <c r="AG34" t="s">
        <v>185</v>
      </c>
    </row>
    <row r="35" spans="1:33" x14ac:dyDescent="0.25">
      <c r="A35">
        <v>2026</v>
      </c>
      <c r="B35" s="3">
        <v>46235</v>
      </c>
      <c r="C35" s="3">
        <v>46265</v>
      </c>
      <c r="D35" t="s">
        <v>82</v>
      </c>
      <c r="E35" t="s">
        <v>174</v>
      </c>
      <c r="F35" t="s">
        <v>85</v>
      </c>
      <c r="G35" t="s">
        <v>175</v>
      </c>
      <c r="H35" t="s">
        <v>93</v>
      </c>
      <c r="I35" t="s">
        <v>176</v>
      </c>
      <c r="J35" t="s">
        <v>100</v>
      </c>
      <c r="K35" t="s">
        <v>177</v>
      </c>
      <c r="L35">
        <v>2026</v>
      </c>
      <c r="M35" t="s">
        <v>178</v>
      </c>
      <c r="N35" t="s">
        <v>179</v>
      </c>
      <c r="O35" t="s">
        <v>180</v>
      </c>
      <c r="P35">
        <v>134995</v>
      </c>
      <c r="Q35" t="s">
        <v>181</v>
      </c>
      <c r="R35" t="s">
        <v>174</v>
      </c>
      <c r="S35" t="s">
        <v>103</v>
      </c>
      <c r="T35" t="s">
        <v>182</v>
      </c>
      <c r="U35" s="3">
        <v>46235</v>
      </c>
      <c r="V35" s="3">
        <v>46265</v>
      </c>
      <c r="W35" t="s">
        <v>107</v>
      </c>
      <c r="X35" t="s">
        <v>183</v>
      </c>
      <c r="Y35" t="s">
        <v>184</v>
      </c>
      <c r="Z35" t="s">
        <v>184</v>
      </c>
      <c r="AA35" t="s">
        <v>184</v>
      </c>
      <c r="AB35">
        <v>28</v>
      </c>
      <c r="AC35">
        <v>1</v>
      </c>
      <c r="AD35">
        <v>28</v>
      </c>
      <c r="AE35" t="s">
        <v>174</v>
      </c>
      <c r="AF35" s="3">
        <v>46265</v>
      </c>
      <c r="AG35" t="s">
        <v>185</v>
      </c>
    </row>
    <row r="36" spans="1:33" x14ac:dyDescent="0.25">
      <c r="A36">
        <v>2026</v>
      </c>
      <c r="B36" s="3">
        <v>46235</v>
      </c>
      <c r="C36" s="3">
        <v>46265</v>
      </c>
      <c r="D36" t="s">
        <v>82</v>
      </c>
      <c r="E36" t="s">
        <v>174</v>
      </c>
      <c r="F36" t="s">
        <v>85</v>
      </c>
      <c r="G36" t="s">
        <v>175</v>
      </c>
      <c r="H36" t="s">
        <v>94</v>
      </c>
      <c r="I36" t="s">
        <v>191</v>
      </c>
      <c r="J36" t="s">
        <v>100</v>
      </c>
      <c r="K36" t="s">
        <v>177</v>
      </c>
      <c r="L36">
        <v>2026</v>
      </c>
      <c r="M36" t="s">
        <v>178</v>
      </c>
      <c r="N36" t="s">
        <v>179</v>
      </c>
      <c r="O36" t="s">
        <v>180</v>
      </c>
      <c r="P36">
        <v>29475.599999999999</v>
      </c>
      <c r="Q36" t="s">
        <v>181</v>
      </c>
      <c r="R36" t="s">
        <v>174</v>
      </c>
      <c r="S36" t="s">
        <v>103</v>
      </c>
      <c r="T36" t="s">
        <v>182</v>
      </c>
      <c r="U36" s="3">
        <v>46235</v>
      </c>
      <c r="V36" s="3">
        <v>46265</v>
      </c>
      <c r="W36" t="s">
        <v>107</v>
      </c>
      <c r="X36" t="s">
        <v>183</v>
      </c>
      <c r="Y36" t="s">
        <v>184</v>
      </c>
      <c r="Z36" t="s">
        <v>184</v>
      </c>
      <c r="AA36" t="s">
        <v>184</v>
      </c>
      <c r="AB36">
        <v>29</v>
      </c>
      <c r="AC36">
        <v>1</v>
      </c>
      <c r="AD36">
        <v>29</v>
      </c>
      <c r="AE36" t="s">
        <v>174</v>
      </c>
      <c r="AF36" s="3">
        <v>46265</v>
      </c>
      <c r="AG36" t="s">
        <v>185</v>
      </c>
    </row>
    <row r="37" spans="1:33" x14ac:dyDescent="0.25">
      <c r="A37">
        <v>2026</v>
      </c>
      <c r="B37" s="3">
        <v>46235</v>
      </c>
      <c r="C37" s="3">
        <v>46265</v>
      </c>
      <c r="D37" t="s">
        <v>82</v>
      </c>
      <c r="E37" t="s">
        <v>174</v>
      </c>
      <c r="F37" t="s">
        <v>85</v>
      </c>
      <c r="G37" t="s">
        <v>175</v>
      </c>
      <c r="H37" t="s">
        <v>94</v>
      </c>
      <c r="I37" t="s">
        <v>186</v>
      </c>
      <c r="J37" t="s">
        <v>100</v>
      </c>
      <c r="K37" t="s">
        <v>177</v>
      </c>
      <c r="L37">
        <v>2026</v>
      </c>
      <c r="M37" t="s">
        <v>178</v>
      </c>
      <c r="N37" t="s">
        <v>179</v>
      </c>
      <c r="O37" t="s">
        <v>180</v>
      </c>
      <c r="P37">
        <v>33495</v>
      </c>
      <c r="Q37" t="s">
        <v>181</v>
      </c>
      <c r="R37" t="s">
        <v>174</v>
      </c>
      <c r="S37" t="s">
        <v>103</v>
      </c>
      <c r="T37" t="s">
        <v>182</v>
      </c>
      <c r="U37" s="3">
        <v>46235</v>
      </c>
      <c r="V37" s="3">
        <v>46265</v>
      </c>
      <c r="W37" t="s">
        <v>107</v>
      </c>
      <c r="X37" t="s">
        <v>183</v>
      </c>
      <c r="Y37" t="s">
        <v>184</v>
      </c>
      <c r="Z37" t="s">
        <v>184</v>
      </c>
      <c r="AA37" t="s">
        <v>184</v>
      </c>
      <c r="AB37">
        <v>30</v>
      </c>
      <c r="AC37">
        <v>1</v>
      </c>
      <c r="AD37">
        <v>30</v>
      </c>
      <c r="AE37" t="s">
        <v>174</v>
      </c>
      <c r="AF37" s="3">
        <v>46265</v>
      </c>
      <c r="AG37" t="s">
        <v>185</v>
      </c>
    </row>
    <row r="38" spans="1:33" x14ac:dyDescent="0.25">
      <c r="A38">
        <v>2026</v>
      </c>
      <c r="B38" s="3">
        <v>46235</v>
      </c>
      <c r="C38" s="3">
        <v>46265</v>
      </c>
      <c r="D38" t="s">
        <v>82</v>
      </c>
      <c r="E38" t="s">
        <v>174</v>
      </c>
      <c r="F38" t="s">
        <v>85</v>
      </c>
      <c r="G38" t="s">
        <v>175</v>
      </c>
      <c r="H38" t="s">
        <v>93</v>
      </c>
      <c r="I38" t="s">
        <v>189</v>
      </c>
      <c r="J38" t="s">
        <v>100</v>
      </c>
      <c r="K38" t="s">
        <v>177</v>
      </c>
      <c r="L38">
        <v>2026</v>
      </c>
      <c r="M38" t="s">
        <v>178</v>
      </c>
      <c r="N38" t="s">
        <v>179</v>
      </c>
      <c r="O38" t="s">
        <v>180</v>
      </c>
      <c r="P38">
        <v>80040</v>
      </c>
      <c r="Q38" t="s">
        <v>181</v>
      </c>
      <c r="R38" t="s">
        <v>174</v>
      </c>
      <c r="S38" t="s">
        <v>103</v>
      </c>
      <c r="T38" t="s">
        <v>182</v>
      </c>
      <c r="U38" s="3">
        <v>46235</v>
      </c>
      <c r="V38" s="3">
        <v>46265</v>
      </c>
      <c r="W38" t="s">
        <v>107</v>
      </c>
      <c r="X38" t="s">
        <v>183</v>
      </c>
      <c r="Y38" t="s">
        <v>184</v>
      </c>
      <c r="Z38" t="s">
        <v>184</v>
      </c>
      <c r="AA38" t="s">
        <v>184</v>
      </c>
      <c r="AB38">
        <v>31</v>
      </c>
      <c r="AC38">
        <v>1</v>
      </c>
      <c r="AD38">
        <v>31</v>
      </c>
      <c r="AE38" t="s">
        <v>174</v>
      </c>
      <c r="AF38" s="3">
        <v>46265</v>
      </c>
      <c r="AG38" t="s">
        <v>185</v>
      </c>
    </row>
    <row r="39" spans="1:33" x14ac:dyDescent="0.25">
      <c r="A39">
        <v>2026</v>
      </c>
      <c r="B39" s="3">
        <v>46235</v>
      </c>
      <c r="C39" s="3">
        <v>46265</v>
      </c>
      <c r="D39" t="s">
        <v>82</v>
      </c>
      <c r="E39" t="s">
        <v>174</v>
      </c>
      <c r="F39" t="s">
        <v>85</v>
      </c>
      <c r="G39" t="s">
        <v>175</v>
      </c>
      <c r="H39" t="s">
        <v>93</v>
      </c>
      <c r="I39" t="s">
        <v>176</v>
      </c>
      <c r="J39" t="s">
        <v>100</v>
      </c>
      <c r="K39" t="s">
        <v>177</v>
      </c>
      <c r="L39">
        <v>2026</v>
      </c>
      <c r="M39" t="s">
        <v>178</v>
      </c>
      <c r="N39" t="s">
        <v>179</v>
      </c>
      <c r="O39" t="s">
        <v>180</v>
      </c>
      <c r="P39">
        <v>10718.4</v>
      </c>
      <c r="Q39" t="s">
        <v>181</v>
      </c>
      <c r="R39" t="s">
        <v>174</v>
      </c>
      <c r="S39" t="s">
        <v>103</v>
      </c>
      <c r="T39" t="s">
        <v>182</v>
      </c>
      <c r="U39" s="3">
        <v>46235</v>
      </c>
      <c r="V39" s="3">
        <v>46265</v>
      </c>
      <c r="W39" t="s">
        <v>107</v>
      </c>
      <c r="X39" t="s">
        <v>183</v>
      </c>
      <c r="Y39" t="s">
        <v>184</v>
      </c>
      <c r="Z39" t="s">
        <v>184</v>
      </c>
      <c r="AA39" t="s">
        <v>184</v>
      </c>
      <c r="AB39">
        <v>32</v>
      </c>
      <c r="AC39">
        <v>1</v>
      </c>
      <c r="AD39">
        <v>32</v>
      </c>
      <c r="AE39" t="s">
        <v>174</v>
      </c>
      <c r="AF39" s="3">
        <v>46265</v>
      </c>
      <c r="AG39" t="s">
        <v>185</v>
      </c>
    </row>
    <row r="40" spans="1:33" x14ac:dyDescent="0.25">
      <c r="A40">
        <v>2026</v>
      </c>
      <c r="B40" s="3">
        <v>46235</v>
      </c>
      <c r="C40" s="3">
        <v>46265</v>
      </c>
      <c r="D40" t="s">
        <v>82</v>
      </c>
      <c r="E40" t="s">
        <v>174</v>
      </c>
      <c r="F40" t="s">
        <v>85</v>
      </c>
      <c r="G40" t="s">
        <v>175</v>
      </c>
      <c r="H40" t="s">
        <v>94</v>
      </c>
      <c r="I40" t="s">
        <v>186</v>
      </c>
      <c r="J40" t="s">
        <v>100</v>
      </c>
      <c r="K40" t="s">
        <v>177</v>
      </c>
      <c r="L40">
        <v>2026</v>
      </c>
      <c r="M40" t="s">
        <v>178</v>
      </c>
      <c r="N40" t="s">
        <v>179</v>
      </c>
      <c r="O40" t="s">
        <v>180</v>
      </c>
      <c r="P40">
        <v>6699</v>
      </c>
      <c r="Q40" t="s">
        <v>181</v>
      </c>
      <c r="R40" t="s">
        <v>174</v>
      </c>
      <c r="S40" t="s">
        <v>103</v>
      </c>
      <c r="T40" t="s">
        <v>182</v>
      </c>
      <c r="U40" s="3">
        <v>46235</v>
      </c>
      <c r="V40" s="3">
        <v>46265</v>
      </c>
      <c r="W40" t="s">
        <v>107</v>
      </c>
      <c r="X40" t="s">
        <v>183</v>
      </c>
      <c r="Y40" t="s">
        <v>184</v>
      </c>
      <c r="Z40" t="s">
        <v>184</v>
      </c>
      <c r="AA40" t="s">
        <v>184</v>
      </c>
      <c r="AB40">
        <v>33</v>
      </c>
      <c r="AC40">
        <v>1</v>
      </c>
      <c r="AD40">
        <v>33</v>
      </c>
      <c r="AE40" t="s">
        <v>174</v>
      </c>
      <c r="AF40" s="3">
        <v>46265</v>
      </c>
      <c r="AG40" t="s">
        <v>185</v>
      </c>
    </row>
    <row r="41" spans="1:33" x14ac:dyDescent="0.25">
      <c r="A41">
        <v>2026</v>
      </c>
      <c r="B41" s="3">
        <v>46235</v>
      </c>
      <c r="C41" s="3">
        <v>46265</v>
      </c>
      <c r="D41" t="s">
        <v>82</v>
      </c>
      <c r="E41" t="s">
        <v>174</v>
      </c>
      <c r="F41" t="s">
        <v>85</v>
      </c>
      <c r="G41" t="s">
        <v>175</v>
      </c>
      <c r="H41" t="s">
        <v>94</v>
      </c>
      <c r="I41" t="s">
        <v>186</v>
      </c>
      <c r="J41" t="s">
        <v>100</v>
      </c>
      <c r="K41" t="s">
        <v>177</v>
      </c>
      <c r="L41">
        <v>2026</v>
      </c>
      <c r="M41" t="s">
        <v>178</v>
      </c>
      <c r="N41" t="s">
        <v>179</v>
      </c>
      <c r="O41" t="s">
        <v>180</v>
      </c>
      <c r="P41">
        <v>11475</v>
      </c>
      <c r="Q41" t="s">
        <v>181</v>
      </c>
      <c r="R41" t="s">
        <v>174</v>
      </c>
      <c r="S41" t="s">
        <v>103</v>
      </c>
      <c r="T41" t="s">
        <v>182</v>
      </c>
      <c r="U41" s="3">
        <v>46235</v>
      </c>
      <c r="V41" s="3">
        <v>46265</v>
      </c>
      <c r="W41" t="s">
        <v>107</v>
      </c>
      <c r="X41" t="s">
        <v>183</v>
      </c>
      <c r="Y41" t="s">
        <v>184</v>
      </c>
      <c r="Z41" t="s">
        <v>184</v>
      </c>
      <c r="AA41" t="s">
        <v>184</v>
      </c>
      <c r="AB41">
        <v>34</v>
      </c>
      <c r="AC41">
        <v>1</v>
      </c>
      <c r="AD41">
        <v>34</v>
      </c>
      <c r="AE41" t="s">
        <v>174</v>
      </c>
      <c r="AF41" s="3">
        <v>46265</v>
      </c>
      <c r="AG41" t="s">
        <v>185</v>
      </c>
    </row>
    <row r="42" spans="1:33" x14ac:dyDescent="0.25">
      <c r="A42">
        <v>2026</v>
      </c>
      <c r="B42" s="3">
        <v>46235</v>
      </c>
      <c r="C42" s="3">
        <v>46265</v>
      </c>
      <c r="D42" t="s">
        <v>82</v>
      </c>
      <c r="E42" t="s">
        <v>174</v>
      </c>
      <c r="F42" t="s">
        <v>85</v>
      </c>
      <c r="G42" t="s">
        <v>175</v>
      </c>
      <c r="H42" t="s">
        <v>94</v>
      </c>
      <c r="I42" t="s">
        <v>192</v>
      </c>
      <c r="J42" t="s">
        <v>100</v>
      </c>
      <c r="K42" t="s">
        <v>177</v>
      </c>
      <c r="L42">
        <v>2026</v>
      </c>
      <c r="M42" t="s">
        <v>178</v>
      </c>
      <c r="N42" t="s">
        <v>179</v>
      </c>
      <c r="O42" t="s">
        <v>180</v>
      </c>
      <c r="P42">
        <v>348000</v>
      </c>
      <c r="Q42" t="s">
        <v>181</v>
      </c>
      <c r="R42" t="s">
        <v>174</v>
      </c>
      <c r="S42" t="s">
        <v>103</v>
      </c>
      <c r="T42" t="s">
        <v>182</v>
      </c>
      <c r="U42" s="3">
        <v>46235</v>
      </c>
      <c r="V42" s="3">
        <v>46265</v>
      </c>
      <c r="W42" t="s">
        <v>107</v>
      </c>
      <c r="X42" t="s">
        <v>183</v>
      </c>
      <c r="Y42" t="s">
        <v>184</v>
      </c>
      <c r="Z42" t="s">
        <v>184</v>
      </c>
      <c r="AA42" t="s">
        <v>184</v>
      </c>
      <c r="AB42">
        <v>35</v>
      </c>
      <c r="AC42">
        <v>1</v>
      </c>
      <c r="AD42">
        <v>35</v>
      </c>
      <c r="AE42" t="s">
        <v>174</v>
      </c>
      <c r="AF42" s="3">
        <v>46265</v>
      </c>
      <c r="AG42" t="s">
        <v>185</v>
      </c>
    </row>
    <row r="43" spans="1:33" x14ac:dyDescent="0.25">
      <c r="A43">
        <v>2026</v>
      </c>
      <c r="B43" s="3">
        <v>46235</v>
      </c>
      <c r="C43" s="3">
        <v>46265</v>
      </c>
      <c r="D43" t="s">
        <v>82</v>
      </c>
      <c r="E43" t="s">
        <v>174</v>
      </c>
      <c r="F43" t="s">
        <v>86</v>
      </c>
      <c r="G43" t="s">
        <v>175</v>
      </c>
      <c r="H43" t="s">
        <v>97</v>
      </c>
      <c r="I43" t="s">
        <v>193</v>
      </c>
      <c r="J43" t="s">
        <v>100</v>
      </c>
      <c r="K43" t="s">
        <v>177</v>
      </c>
      <c r="L43">
        <v>2026</v>
      </c>
      <c r="M43" t="s">
        <v>178</v>
      </c>
      <c r="N43" t="s">
        <v>179</v>
      </c>
      <c r="O43" t="s">
        <v>180</v>
      </c>
      <c r="P43">
        <v>116000</v>
      </c>
      <c r="Q43" t="s">
        <v>181</v>
      </c>
      <c r="R43" t="s">
        <v>174</v>
      </c>
      <c r="S43" t="s">
        <v>103</v>
      </c>
      <c r="T43" t="s">
        <v>182</v>
      </c>
      <c r="U43" s="3">
        <v>46235</v>
      </c>
      <c r="V43" s="3">
        <v>46265</v>
      </c>
      <c r="W43" t="s">
        <v>107</v>
      </c>
      <c r="X43" t="s">
        <v>183</v>
      </c>
      <c r="Y43" t="s">
        <v>184</v>
      </c>
      <c r="Z43" t="s">
        <v>184</v>
      </c>
      <c r="AA43" t="s">
        <v>184</v>
      </c>
      <c r="AB43">
        <v>36</v>
      </c>
      <c r="AC43">
        <v>1</v>
      </c>
      <c r="AD43">
        <v>36</v>
      </c>
      <c r="AE43" t="s">
        <v>174</v>
      </c>
      <c r="AF43" s="3">
        <v>46265</v>
      </c>
      <c r="AG43" t="s">
        <v>185</v>
      </c>
    </row>
    <row r="44" spans="1:33" x14ac:dyDescent="0.25">
      <c r="A44">
        <v>2026</v>
      </c>
      <c r="B44" s="3">
        <v>46235</v>
      </c>
      <c r="C44" s="3">
        <v>46265</v>
      </c>
      <c r="D44" t="s">
        <v>82</v>
      </c>
      <c r="E44" t="s">
        <v>174</v>
      </c>
      <c r="F44" t="s">
        <v>85</v>
      </c>
      <c r="G44" t="s">
        <v>175</v>
      </c>
      <c r="H44" t="s">
        <v>94</v>
      </c>
      <c r="I44" t="s">
        <v>194</v>
      </c>
      <c r="J44" t="s">
        <v>100</v>
      </c>
      <c r="K44" t="s">
        <v>177</v>
      </c>
      <c r="L44">
        <v>2026</v>
      </c>
      <c r="M44" t="s">
        <v>178</v>
      </c>
      <c r="N44" t="s">
        <v>179</v>
      </c>
      <c r="O44" t="s">
        <v>180</v>
      </c>
      <c r="P44">
        <v>12180</v>
      </c>
      <c r="Q44" t="s">
        <v>181</v>
      </c>
      <c r="R44" t="s">
        <v>174</v>
      </c>
      <c r="S44" t="s">
        <v>103</v>
      </c>
      <c r="T44" t="s">
        <v>182</v>
      </c>
      <c r="U44" s="3">
        <v>46235</v>
      </c>
      <c r="V44" s="3">
        <v>46265</v>
      </c>
      <c r="W44" t="s">
        <v>107</v>
      </c>
      <c r="X44" t="s">
        <v>183</v>
      </c>
      <c r="Y44" t="s">
        <v>184</v>
      </c>
      <c r="Z44" t="s">
        <v>184</v>
      </c>
      <c r="AA44" t="s">
        <v>184</v>
      </c>
      <c r="AB44">
        <v>37</v>
      </c>
      <c r="AC44">
        <v>1</v>
      </c>
      <c r="AD44">
        <v>37</v>
      </c>
      <c r="AE44" t="s">
        <v>174</v>
      </c>
      <c r="AF44" s="3">
        <v>46265</v>
      </c>
      <c r="AG44" t="s">
        <v>185</v>
      </c>
    </row>
    <row r="45" spans="1:33" x14ac:dyDescent="0.25">
      <c r="A45">
        <v>2026</v>
      </c>
      <c r="B45" s="3">
        <v>46235</v>
      </c>
      <c r="C45" s="3">
        <v>46265</v>
      </c>
      <c r="D45" t="s">
        <v>82</v>
      </c>
      <c r="E45" t="s">
        <v>174</v>
      </c>
      <c r="F45" t="s">
        <v>85</v>
      </c>
      <c r="G45" t="s">
        <v>175</v>
      </c>
      <c r="H45" t="s">
        <v>93</v>
      </c>
      <c r="I45" t="s">
        <v>176</v>
      </c>
      <c r="J45" t="s">
        <v>100</v>
      </c>
      <c r="K45" t="s">
        <v>177</v>
      </c>
      <c r="L45">
        <v>2026</v>
      </c>
      <c r="M45" t="s">
        <v>178</v>
      </c>
      <c r="N45" t="s">
        <v>179</v>
      </c>
      <c r="O45" t="s">
        <v>180</v>
      </c>
      <c r="P45">
        <v>6699</v>
      </c>
      <c r="Q45" t="s">
        <v>181</v>
      </c>
      <c r="R45" t="s">
        <v>174</v>
      </c>
      <c r="S45" t="s">
        <v>103</v>
      </c>
      <c r="T45" t="s">
        <v>182</v>
      </c>
      <c r="U45" s="3">
        <v>46235</v>
      </c>
      <c r="V45" s="3">
        <v>46265</v>
      </c>
      <c r="W45" t="s">
        <v>107</v>
      </c>
      <c r="X45" t="s">
        <v>183</v>
      </c>
      <c r="Y45" t="s">
        <v>184</v>
      </c>
      <c r="Z45" t="s">
        <v>184</v>
      </c>
      <c r="AA45" t="s">
        <v>184</v>
      </c>
      <c r="AB45">
        <v>38</v>
      </c>
      <c r="AC45">
        <v>1</v>
      </c>
      <c r="AD45">
        <v>38</v>
      </c>
      <c r="AE45" t="s">
        <v>174</v>
      </c>
      <c r="AF45" s="3">
        <v>46265</v>
      </c>
      <c r="AG45" t="s">
        <v>185</v>
      </c>
    </row>
    <row r="46" spans="1:33" x14ac:dyDescent="0.25">
      <c r="A46">
        <v>2026</v>
      </c>
      <c r="B46" s="3">
        <v>46235</v>
      </c>
      <c r="C46" s="3">
        <v>46265</v>
      </c>
      <c r="D46" t="s">
        <v>82</v>
      </c>
      <c r="E46" t="s">
        <v>174</v>
      </c>
      <c r="F46" t="s">
        <v>85</v>
      </c>
      <c r="G46" t="s">
        <v>175</v>
      </c>
      <c r="H46" t="s">
        <v>94</v>
      </c>
      <c r="I46" t="s">
        <v>186</v>
      </c>
      <c r="J46" t="s">
        <v>100</v>
      </c>
      <c r="K46" t="s">
        <v>177</v>
      </c>
      <c r="L46">
        <v>2026</v>
      </c>
      <c r="M46" t="s">
        <v>178</v>
      </c>
      <c r="N46" t="s">
        <v>179</v>
      </c>
      <c r="O46" t="s">
        <v>180</v>
      </c>
      <c r="P46">
        <v>9744</v>
      </c>
      <c r="Q46" t="s">
        <v>181</v>
      </c>
      <c r="R46" t="s">
        <v>174</v>
      </c>
      <c r="S46" t="s">
        <v>103</v>
      </c>
      <c r="T46" t="s">
        <v>182</v>
      </c>
      <c r="U46" s="3">
        <v>46235</v>
      </c>
      <c r="V46" s="3">
        <v>46265</v>
      </c>
      <c r="W46" t="s">
        <v>107</v>
      </c>
      <c r="X46" t="s">
        <v>183</v>
      </c>
      <c r="Y46" t="s">
        <v>184</v>
      </c>
      <c r="Z46" t="s">
        <v>184</v>
      </c>
      <c r="AA46" t="s">
        <v>184</v>
      </c>
      <c r="AB46">
        <v>39</v>
      </c>
      <c r="AC46">
        <v>1</v>
      </c>
      <c r="AD46">
        <v>39</v>
      </c>
      <c r="AE46" t="s">
        <v>174</v>
      </c>
      <c r="AF46" s="3">
        <v>46265</v>
      </c>
      <c r="AG46" t="s">
        <v>185</v>
      </c>
    </row>
    <row r="47" spans="1:33" x14ac:dyDescent="0.25">
      <c r="A47">
        <v>2026</v>
      </c>
      <c r="B47" s="3">
        <v>46235</v>
      </c>
      <c r="C47" s="3">
        <v>46265</v>
      </c>
      <c r="D47" t="s">
        <v>82</v>
      </c>
      <c r="E47" t="s">
        <v>174</v>
      </c>
      <c r="F47" t="s">
        <v>85</v>
      </c>
      <c r="G47" t="s">
        <v>175</v>
      </c>
      <c r="H47" t="s">
        <v>94</v>
      </c>
      <c r="I47" t="s">
        <v>186</v>
      </c>
      <c r="J47" t="s">
        <v>100</v>
      </c>
      <c r="K47" t="s">
        <v>177</v>
      </c>
      <c r="L47">
        <v>2026</v>
      </c>
      <c r="M47" t="s">
        <v>178</v>
      </c>
      <c r="N47" t="s">
        <v>179</v>
      </c>
      <c r="O47" t="s">
        <v>180</v>
      </c>
      <c r="P47">
        <v>9744</v>
      </c>
      <c r="Q47" t="s">
        <v>181</v>
      </c>
      <c r="R47" t="s">
        <v>174</v>
      </c>
      <c r="S47" t="s">
        <v>103</v>
      </c>
      <c r="T47" t="s">
        <v>182</v>
      </c>
      <c r="U47" s="3">
        <v>46235</v>
      </c>
      <c r="V47" s="3">
        <v>46265</v>
      </c>
      <c r="W47" t="s">
        <v>107</v>
      </c>
      <c r="X47" t="s">
        <v>183</v>
      </c>
      <c r="Y47" t="s">
        <v>184</v>
      </c>
      <c r="Z47" t="s">
        <v>184</v>
      </c>
      <c r="AA47" t="s">
        <v>184</v>
      </c>
      <c r="AB47">
        <v>40</v>
      </c>
      <c r="AC47">
        <v>1</v>
      </c>
      <c r="AD47">
        <v>40</v>
      </c>
      <c r="AE47" t="s">
        <v>174</v>
      </c>
      <c r="AF47" s="3">
        <v>46265</v>
      </c>
      <c r="AG47" t="s">
        <v>185</v>
      </c>
    </row>
    <row r="48" spans="1:33" x14ac:dyDescent="0.25">
      <c r="A48">
        <v>2026</v>
      </c>
      <c r="B48" s="3">
        <v>46235</v>
      </c>
      <c r="C48" s="3">
        <v>46265</v>
      </c>
      <c r="D48" t="s">
        <v>82</v>
      </c>
      <c r="E48" t="s">
        <v>174</v>
      </c>
      <c r="F48" t="s">
        <v>85</v>
      </c>
      <c r="G48" t="s">
        <v>175</v>
      </c>
      <c r="H48" t="s">
        <v>93</v>
      </c>
      <c r="I48" t="s">
        <v>176</v>
      </c>
      <c r="J48" t="s">
        <v>100</v>
      </c>
      <c r="K48" t="s">
        <v>177</v>
      </c>
      <c r="L48">
        <v>2026</v>
      </c>
      <c r="M48" t="s">
        <v>178</v>
      </c>
      <c r="N48" t="s">
        <v>179</v>
      </c>
      <c r="O48" t="s">
        <v>180</v>
      </c>
      <c r="P48">
        <v>9378.6</v>
      </c>
      <c r="Q48" t="s">
        <v>181</v>
      </c>
      <c r="R48" t="s">
        <v>174</v>
      </c>
      <c r="S48" t="s">
        <v>103</v>
      </c>
      <c r="T48" t="s">
        <v>182</v>
      </c>
      <c r="U48" s="3">
        <v>46235</v>
      </c>
      <c r="V48" s="3">
        <v>46265</v>
      </c>
      <c r="W48" t="s">
        <v>107</v>
      </c>
      <c r="X48" t="s">
        <v>183</v>
      </c>
      <c r="Y48" t="s">
        <v>184</v>
      </c>
      <c r="Z48" t="s">
        <v>184</v>
      </c>
      <c r="AA48" t="s">
        <v>184</v>
      </c>
      <c r="AB48">
        <v>41</v>
      </c>
      <c r="AC48">
        <v>1</v>
      </c>
      <c r="AD48">
        <v>41</v>
      </c>
      <c r="AE48" t="s">
        <v>174</v>
      </c>
      <c r="AF48" s="3">
        <v>46265</v>
      </c>
      <c r="AG48" t="s">
        <v>185</v>
      </c>
    </row>
    <row r="49" spans="1:33" x14ac:dyDescent="0.25">
      <c r="A49">
        <v>2026</v>
      </c>
      <c r="B49" s="3">
        <v>46235</v>
      </c>
      <c r="C49" s="3">
        <v>46265</v>
      </c>
      <c r="D49" t="s">
        <v>82</v>
      </c>
      <c r="E49" t="s">
        <v>174</v>
      </c>
      <c r="F49" t="s">
        <v>85</v>
      </c>
      <c r="G49" t="s">
        <v>175</v>
      </c>
      <c r="H49" t="s">
        <v>93</v>
      </c>
      <c r="I49" t="s">
        <v>176</v>
      </c>
      <c r="J49" t="s">
        <v>100</v>
      </c>
      <c r="K49" t="s">
        <v>177</v>
      </c>
      <c r="L49">
        <v>2026</v>
      </c>
      <c r="M49" t="s">
        <v>178</v>
      </c>
      <c r="N49" t="s">
        <v>179</v>
      </c>
      <c r="O49" t="s">
        <v>180</v>
      </c>
      <c r="P49">
        <v>6555.4</v>
      </c>
      <c r="Q49" t="s">
        <v>181</v>
      </c>
      <c r="R49" t="s">
        <v>174</v>
      </c>
      <c r="S49" t="s">
        <v>103</v>
      </c>
      <c r="T49" t="s">
        <v>182</v>
      </c>
      <c r="U49" s="3">
        <v>46235</v>
      </c>
      <c r="V49" s="3">
        <v>46265</v>
      </c>
      <c r="W49" t="s">
        <v>107</v>
      </c>
      <c r="X49" t="s">
        <v>183</v>
      </c>
      <c r="Y49" t="s">
        <v>184</v>
      </c>
      <c r="Z49" t="s">
        <v>184</v>
      </c>
      <c r="AA49" t="s">
        <v>184</v>
      </c>
      <c r="AB49">
        <v>42</v>
      </c>
      <c r="AC49">
        <v>1</v>
      </c>
      <c r="AD49">
        <v>42</v>
      </c>
      <c r="AE49" t="s">
        <v>174</v>
      </c>
      <c r="AF49" s="3">
        <v>46265</v>
      </c>
      <c r="AG49" t="s">
        <v>185</v>
      </c>
    </row>
    <row r="50" spans="1:33" x14ac:dyDescent="0.25">
      <c r="A50">
        <v>2026</v>
      </c>
      <c r="B50" s="3">
        <v>46235</v>
      </c>
      <c r="C50" s="3">
        <v>46265</v>
      </c>
      <c r="D50" t="s">
        <v>82</v>
      </c>
      <c r="E50" t="s">
        <v>174</v>
      </c>
      <c r="F50" t="s">
        <v>85</v>
      </c>
      <c r="G50" t="s">
        <v>175</v>
      </c>
      <c r="H50" t="s">
        <v>94</v>
      </c>
      <c r="I50" t="s">
        <v>186</v>
      </c>
      <c r="J50" t="s">
        <v>100</v>
      </c>
      <c r="K50" t="s">
        <v>177</v>
      </c>
      <c r="L50">
        <v>2026</v>
      </c>
      <c r="M50" t="s">
        <v>178</v>
      </c>
      <c r="N50" t="s">
        <v>179</v>
      </c>
      <c r="O50" t="s">
        <v>180</v>
      </c>
      <c r="P50">
        <v>182700</v>
      </c>
      <c r="Q50" t="s">
        <v>181</v>
      </c>
      <c r="R50" t="s">
        <v>174</v>
      </c>
      <c r="S50" t="s">
        <v>103</v>
      </c>
      <c r="T50" t="s">
        <v>182</v>
      </c>
      <c r="U50" s="3">
        <v>46235</v>
      </c>
      <c r="V50" s="3">
        <v>46265</v>
      </c>
      <c r="W50" t="s">
        <v>107</v>
      </c>
      <c r="X50" t="s">
        <v>183</v>
      </c>
      <c r="Y50" t="s">
        <v>184</v>
      </c>
      <c r="Z50" t="s">
        <v>184</v>
      </c>
      <c r="AA50" t="s">
        <v>184</v>
      </c>
      <c r="AB50">
        <v>43</v>
      </c>
      <c r="AC50">
        <v>1</v>
      </c>
      <c r="AD50">
        <v>43</v>
      </c>
      <c r="AE50" t="s">
        <v>174</v>
      </c>
      <c r="AF50" s="3">
        <v>46265</v>
      </c>
      <c r="AG50" t="s">
        <v>185</v>
      </c>
    </row>
    <row r="51" spans="1:33" x14ac:dyDescent="0.25">
      <c r="A51">
        <v>2026</v>
      </c>
      <c r="B51" s="3">
        <v>46235</v>
      </c>
      <c r="C51" s="3">
        <v>46265</v>
      </c>
      <c r="D51" t="s">
        <v>82</v>
      </c>
      <c r="E51" t="s">
        <v>174</v>
      </c>
      <c r="F51" t="s">
        <v>85</v>
      </c>
      <c r="G51" t="s">
        <v>175</v>
      </c>
      <c r="H51" t="s">
        <v>94</v>
      </c>
      <c r="I51" t="s">
        <v>186</v>
      </c>
      <c r="J51" t="s">
        <v>100</v>
      </c>
      <c r="K51" t="s">
        <v>177</v>
      </c>
      <c r="L51">
        <v>2026</v>
      </c>
      <c r="M51" t="s">
        <v>178</v>
      </c>
      <c r="N51" t="s">
        <v>179</v>
      </c>
      <c r="O51" t="s">
        <v>180</v>
      </c>
      <c r="P51">
        <v>6699</v>
      </c>
      <c r="Q51" t="s">
        <v>181</v>
      </c>
      <c r="R51" t="s">
        <v>174</v>
      </c>
      <c r="S51" t="s">
        <v>103</v>
      </c>
      <c r="T51" t="s">
        <v>182</v>
      </c>
      <c r="U51" s="3">
        <v>46235</v>
      </c>
      <c r="V51" s="3">
        <v>46265</v>
      </c>
      <c r="W51" t="s">
        <v>107</v>
      </c>
      <c r="X51" t="s">
        <v>183</v>
      </c>
      <c r="Y51" t="s">
        <v>184</v>
      </c>
      <c r="Z51" t="s">
        <v>184</v>
      </c>
      <c r="AA51" t="s">
        <v>184</v>
      </c>
      <c r="AB51">
        <v>44</v>
      </c>
      <c r="AC51">
        <v>1</v>
      </c>
      <c r="AD51">
        <v>44</v>
      </c>
      <c r="AE51" t="s">
        <v>174</v>
      </c>
      <c r="AF51" s="3">
        <v>46265</v>
      </c>
      <c r="AG51" t="s">
        <v>185</v>
      </c>
    </row>
    <row r="52" spans="1:33" x14ac:dyDescent="0.25">
      <c r="A52">
        <v>2026</v>
      </c>
      <c r="B52" s="3">
        <v>46235</v>
      </c>
      <c r="C52" s="3">
        <v>46265</v>
      </c>
      <c r="D52" t="s">
        <v>82</v>
      </c>
      <c r="E52" t="s">
        <v>174</v>
      </c>
      <c r="F52" t="s">
        <v>85</v>
      </c>
      <c r="G52" t="s">
        <v>175</v>
      </c>
      <c r="H52" t="s">
        <v>94</v>
      </c>
      <c r="I52" t="s">
        <v>195</v>
      </c>
      <c r="J52" t="s">
        <v>100</v>
      </c>
      <c r="K52" t="s">
        <v>177</v>
      </c>
      <c r="L52">
        <v>2026</v>
      </c>
      <c r="M52" t="s">
        <v>178</v>
      </c>
      <c r="N52" t="s">
        <v>179</v>
      </c>
      <c r="O52" t="s">
        <v>180</v>
      </c>
      <c r="P52">
        <v>7350</v>
      </c>
      <c r="Q52" t="s">
        <v>181</v>
      </c>
      <c r="R52" t="s">
        <v>174</v>
      </c>
      <c r="S52" t="s">
        <v>103</v>
      </c>
      <c r="T52" t="s">
        <v>182</v>
      </c>
      <c r="U52" s="3">
        <v>46235</v>
      </c>
      <c r="V52" s="3">
        <v>46265</v>
      </c>
      <c r="W52" t="s">
        <v>107</v>
      </c>
      <c r="X52" t="s">
        <v>183</v>
      </c>
      <c r="Y52" t="s">
        <v>184</v>
      </c>
      <c r="Z52" t="s">
        <v>184</v>
      </c>
      <c r="AA52" t="s">
        <v>184</v>
      </c>
      <c r="AB52">
        <v>45</v>
      </c>
      <c r="AC52">
        <v>1</v>
      </c>
      <c r="AD52">
        <v>45</v>
      </c>
      <c r="AE52" t="s">
        <v>174</v>
      </c>
      <c r="AF52" s="3">
        <v>46265</v>
      </c>
      <c r="AG52" t="s">
        <v>185</v>
      </c>
    </row>
    <row r="53" spans="1:33" x14ac:dyDescent="0.25">
      <c r="A53">
        <v>2026</v>
      </c>
      <c r="B53" s="3">
        <v>46235</v>
      </c>
      <c r="C53" s="3">
        <v>46265</v>
      </c>
      <c r="D53" t="s">
        <v>82</v>
      </c>
      <c r="E53" t="s">
        <v>174</v>
      </c>
      <c r="F53" t="s">
        <v>85</v>
      </c>
      <c r="G53" t="s">
        <v>175</v>
      </c>
      <c r="H53" t="s">
        <v>94</v>
      </c>
      <c r="I53" t="s">
        <v>196</v>
      </c>
      <c r="J53" t="s">
        <v>100</v>
      </c>
      <c r="K53" t="s">
        <v>177</v>
      </c>
      <c r="L53">
        <v>2026</v>
      </c>
      <c r="M53" t="s">
        <v>178</v>
      </c>
      <c r="N53" t="s">
        <v>179</v>
      </c>
      <c r="O53" t="s">
        <v>180</v>
      </c>
      <c r="P53">
        <v>25520</v>
      </c>
      <c r="Q53" t="s">
        <v>181</v>
      </c>
      <c r="R53" t="s">
        <v>174</v>
      </c>
      <c r="S53" t="s">
        <v>103</v>
      </c>
      <c r="T53" t="s">
        <v>182</v>
      </c>
      <c r="U53" s="3">
        <v>46235</v>
      </c>
      <c r="V53" s="3">
        <v>46265</v>
      </c>
      <c r="W53" t="s">
        <v>107</v>
      </c>
      <c r="X53" t="s">
        <v>183</v>
      </c>
      <c r="Y53" t="s">
        <v>184</v>
      </c>
      <c r="Z53" t="s">
        <v>184</v>
      </c>
      <c r="AA53" t="s">
        <v>184</v>
      </c>
      <c r="AB53">
        <v>46</v>
      </c>
      <c r="AC53">
        <v>1</v>
      </c>
      <c r="AD53">
        <v>46</v>
      </c>
      <c r="AE53" t="s">
        <v>174</v>
      </c>
      <c r="AF53" s="3">
        <v>46265</v>
      </c>
      <c r="AG53" t="s">
        <v>185</v>
      </c>
    </row>
    <row r="54" spans="1:33" x14ac:dyDescent="0.25">
      <c r="A54">
        <v>2026</v>
      </c>
      <c r="B54" s="3">
        <v>46235</v>
      </c>
      <c r="C54" s="3">
        <v>46265</v>
      </c>
      <c r="D54" t="s">
        <v>82</v>
      </c>
      <c r="E54" t="s">
        <v>174</v>
      </c>
      <c r="F54" t="s">
        <v>85</v>
      </c>
      <c r="G54" t="s">
        <v>175</v>
      </c>
      <c r="H54" t="s">
        <v>94</v>
      </c>
      <c r="I54" t="s">
        <v>197</v>
      </c>
      <c r="J54" t="s">
        <v>100</v>
      </c>
      <c r="K54" t="s">
        <v>177</v>
      </c>
      <c r="L54">
        <v>2026</v>
      </c>
      <c r="M54" t="s">
        <v>178</v>
      </c>
      <c r="N54" t="s">
        <v>179</v>
      </c>
      <c r="O54" t="s">
        <v>180</v>
      </c>
      <c r="P54">
        <v>11130</v>
      </c>
      <c r="Q54" t="s">
        <v>181</v>
      </c>
      <c r="R54" t="s">
        <v>174</v>
      </c>
      <c r="S54" t="s">
        <v>103</v>
      </c>
      <c r="T54" t="s">
        <v>182</v>
      </c>
      <c r="U54" s="3">
        <v>46235</v>
      </c>
      <c r="V54" s="3">
        <v>46265</v>
      </c>
      <c r="W54" t="s">
        <v>107</v>
      </c>
      <c r="X54" t="s">
        <v>183</v>
      </c>
      <c r="Y54" t="s">
        <v>184</v>
      </c>
      <c r="Z54" t="s">
        <v>184</v>
      </c>
      <c r="AA54" t="s">
        <v>184</v>
      </c>
      <c r="AB54">
        <v>47</v>
      </c>
      <c r="AC54">
        <v>1</v>
      </c>
      <c r="AD54">
        <v>47</v>
      </c>
      <c r="AE54" t="s">
        <v>174</v>
      </c>
      <c r="AF54" s="3">
        <v>46265</v>
      </c>
      <c r="AG54" t="s">
        <v>185</v>
      </c>
    </row>
    <row r="55" spans="1:33" x14ac:dyDescent="0.25">
      <c r="A55">
        <v>2026</v>
      </c>
      <c r="B55" s="3">
        <v>46235</v>
      </c>
      <c r="C55" s="3">
        <v>46265</v>
      </c>
      <c r="D55" t="s">
        <v>82</v>
      </c>
      <c r="E55" t="s">
        <v>174</v>
      </c>
      <c r="F55" t="s">
        <v>85</v>
      </c>
      <c r="G55" t="s">
        <v>175</v>
      </c>
      <c r="H55" t="s">
        <v>94</v>
      </c>
      <c r="I55" t="s">
        <v>197</v>
      </c>
      <c r="J55" t="s">
        <v>100</v>
      </c>
      <c r="K55" t="s">
        <v>177</v>
      </c>
      <c r="L55">
        <v>2026</v>
      </c>
      <c r="M55" t="s">
        <v>178</v>
      </c>
      <c r="N55" t="s">
        <v>179</v>
      </c>
      <c r="O55" t="s">
        <v>180</v>
      </c>
      <c r="P55">
        <v>13860</v>
      </c>
      <c r="Q55" t="s">
        <v>181</v>
      </c>
      <c r="R55" t="s">
        <v>174</v>
      </c>
      <c r="S55" t="s">
        <v>103</v>
      </c>
      <c r="T55" t="s">
        <v>182</v>
      </c>
      <c r="U55" s="3">
        <v>46235</v>
      </c>
      <c r="V55" s="3">
        <v>46265</v>
      </c>
      <c r="W55" t="s">
        <v>107</v>
      </c>
      <c r="X55" t="s">
        <v>183</v>
      </c>
      <c r="Y55" t="s">
        <v>184</v>
      </c>
      <c r="Z55" t="s">
        <v>184</v>
      </c>
      <c r="AA55" t="s">
        <v>184</v>
      </c>
      <c r="AB55">
        <v>48</v>
      </c>
      <c r="AC55">
        <v>1</v>
      </c>
      <c r="AD55">
        <v>48</v>
      </c>
      <c r="AE55" t="s">
        <v>174</v>
      </c>
      <c r="AF55" s="3">
        <v>46265</v>
      </c>
      <c r="AG55" t="s">
        <v>185</v>
      </c>
    </row>
    <row r="56" spans="1:33" x14ac:dyDescent="0.25">
      <c r="A56">
        <v>2026</v>
      </c>
      <c r="B56" s="3">
        <v>46235</v>
      </c>
      <c r="C56" s="3">
        <v>46265</v>
      </c>
      <c r="D56" t="s">
        <v>82</v>
      </c>
      <c r="E56" t="s">
        <v>174</v>
      </c>
      <c r="F56" t="s">
        <v>85</v>
      </c>
      <c r="G56" t="s">
        <v>175</v>
      </c>
      <c r="H56" t="s">
        <v>94</v>
      </c>
      <c r="I56" t="s">
        <v>186</v>
      </c>
      <c r="J56" t="s">
        <v>100</v>
      </c>
      <c r="K56" t="s">
        <v>177</v>
      </c>
      <c r="L56">
        <v>2026</v>
      </c>
      <c r="M56" t="s">
        <v>178</v>
      </c>
      <c r="N56" t="s">
        <v>179</v>
      </c>
      <c r="O56" t="s">
        <v>180</v>
      </c>
      <c r="P56">
        <v>7229.25</v>
      </c>
      <c r="Q56" t="s">
        <v>181</v>
      </c>
      <c r="R56" t="s">
        <v>174</v>
      </c>
      <c r="S56" t="s">
        <v>103</v>
      </c>
      <c r="T56" t="s">
        <v>182</v>
      </c>
      <c r="U56" s="3">
        <v>46235</v>
      </c>
      <c r="V56" s="3">
        <v>46265</v>
      </c>
      <c r="W56" t="s">
        <v>107</v>
      </c>
      <c r="X56" t="s">
        <v>183</v>
      </c>
      <c r="Y56" t="s">
        <v>184</v>
      </c>
      <c r="Z56" t="s">
        <v>184</v>
      </c>
      <c r="AA56" t="s">
        <v>184</v>
      </c>
      <c r="AB56">
        <v>49</v>
      </c>
      <c r="AC56">
        <v>1</v>
      </c>
      <c r="AD56">
        <v>49</v>
      </c>
      <c r="AE56" t="s">
        <v>174</v>
      </c>
      <c r="AF56" s="3">
        <v>46265</v>
      </c>
      <c r="AG56" t="s">
        <v>185</v>
      </c>
    </row>
    <row r="57" spans="1:33" x14ac:dyDescent="0.25">
      <c r="A57">
        <v>2026</v>
      </c>
      <c r="B57" s="3">
        <v>46235</v>
      </c>
      <c r="C57" s="3">
        <v>46265</v>
      </c>
      <c r="D57" t="s">
        <v>82</v>
      </c>
      <c r="E57" t="s">
        <v>174</v>
      </c>
      <c r="F57" t="s">
        <v>85</v>
      </c>
      <c r="G57" t="s">
        <v>175</v>
      </c>
      <c r="H57" t="s">
        <v>94</v>
      </c>
      <c r="I57" t="s">
        <v>186</v>
      </c>
      <c r="J57" t="s">
        <v>100</v>
      </c>
      <c r="K57" t="s">
        <v>177</v>
      </c>
      <c r="L57">
        <v>2026</v>
      </c>
      <c r="M57" t="s">
        <v>178</v>
      </c>
      <c r="N57" t="s">
        <v>179</v>
      </c>
      <c r="O57" t="s">
        <v>180</v>
      </c>
      <c r="P57">
        <v>10157.959999999999</v>
      </c>
      <c r="Q57" t="s">
        <v>181</v>
      </c>
      <c r="R57" t="s">
        <v>174</v>
      </c>
      <c r="S57" t="s">
        <v>103</v>
      </c>
      <c r="T57" t="s">
        <v>182</v>
      </c>
      <c r="U57" s="3">
        <v>46235</v>
      </c>
      <c r="V57" s="3">
        <v>46265</v>
      </c>
      <c r="W57" t="s">
        <v>107</v>
      </c>
      <c r="X57" t="s">
        <v>183</v>
      </c>
      <c r="Y57" t="s">
        <v>184</v>
      </c>
      <c r="Z57" t="s">
        <v>184</v>
      </c>
      <c r="AA57" t="s">
        <v>184</v>
      </c>
      <c r="AB57">
        <v>50</v>
      </c>
      <c r="AC57">
        <v>1</v>
      </c>
      <c r="AD57">
        <v>50</v>
      </c>
      <c r="AE57" t="s">
        <v>174</v>
      </c>
      <c r="AF57" s="3">
        <v>46265</v>
      </c>
      <c r="AG57" t="s">
        <v>185</v>
      </c>
    </row>
    <row r="58" spans="1:33" x14ac:dyDescent="0.25">
      <c r="A58">
        <v>2026</v>
      </c>
      <c r="B58" s="3">
        <v>46235</v>
      </c>
      <c r="C58" s="3">
        <v>46265</v>
      </c>
      <c r="D58" t="s">
        <v>82</v>
      </c>
      <c r="E58" t="s">
        <v>174</v>
      </c>
      <c r="F58" t="s">
        <v>85</v>
      </c>
      <c r="G58" t="s">
        <v>175</v>
      </c>
      <c r="H58" t="s">
        <v>94</v>
      </c>
      <c r="I58" t="s">
        <v>186</v>
      </c>
      <c r="J58" t="s">
        <v>100</v>
      </c>
      <c r="K58" t="s">
        <v>177</v>
      </c>
      <c r="L58">
        <v>2026</v>
      </c>
      <c r="M58" t="s">
        <v>178</v>
      </c>
      <c r="N58" t="s">
        <v>179</v>
      </c>
      <c r="O58" t="s">
        <v>180</v>
      </c>
      <c r="P58">
        <v>20097</v>
      </c>
      <c r="Q58" t="s">
        <v>181</v>
      </c>
      <c r="R58" t="s">
        <v>174</v>
      </c>
      <c r="S58" t="s">
        <v>103</v>
      </c>
      <c r="T58" t="s">
        <v>182</v>
      </c>
      <c r="U58" s="3">
        <v>46235</v>
      </c>
      <c r="V58" s="3">
        <v>46265</v>
      </c>
      <c r="W58" t="s">
        <v>107</v>
      </c>
      <c r="X58" t="s">
        <v>183</v>
      </c>
      <c r="Y58" t="s">
        <v>184</v>
      </c>
      <c r="Z58" t="s">
        <v>184</v>
      </c>
      <c r="AA58" t="s">
        <v>184</v>
      </c>
      <c r="AB58">
        <v>51</v>
      </c>
      <c r="AC58">
        <v>1</v>
      </c>
      <c r="AD58">
        <v>51</v>
      </c>
      <c r="AE58" t="s">
        <v>174</v>
      </c>
      <c r="AF58" s="3">
        <v>46265</v>
      </c>
      <c r="AG58" t="s">
        <v>185</v>
      </c>
    </row>
    <row r="59" spans="1:33" x14ac:dyDescent="0.25">
      <c r="A59">
        <v>2026</v>
      </c>
      <c r="B59" s="3">
        <v>46235</v>
      </c>
      <c r="C59" s="3">
        <v>46265</v>
      </c>
      <c r="D59" t="s">
        <v>82</v>
      </c>
      <c r="E59" t="s">
        <v>174</v>
      </c>
      <c r="F59" t="s">
        <v>85</v>
      </c>
      <c r="G59" t="s">
        <v>175</v>
      </c>
      <c r="H59" t="s">
        <v>93</v>
      </c>
      <c r="I59" t="s">
        <v>176</v>
      </c>
      <c r="J59" t="s">
        <v>100</v>
      </c>
      <c r="K59" t="s">
        <v>177</v>
      </c>
      <c r="L59">
        <v>2026</v>
      </c>
      <c r="M59" t="s">
        <v>178</v>
      </c>
      <c r="N59" t="s">
        <v>179</v>
      </c>
      <c r="O59" t="s">
        <v>180</v>
      </c>
      <c r="P59">
        <v>20097</v>
      </c>
      <c r="Q59" t="s">
        <v>181</v>
      </c>
      <c r="R59" t="s">
        <v>174</v>
      </c>
      <c r="S59" t="s">
        <v>103</v>
      </c>
      <c r="T59" t="s">
        <v>182</v>
      </c>
      <c r="U59" s="3">
        <v>46235</v>
      </c>
      <c r="V59" s="3">
        <v>46265</v>
      </c>
      <c r="W59" t="s">
        <v>107</v>
      </c>
      <c r="X59" t="s">
        <v>183</v>
      </c>
      <c r="Y59" t="s">
        <v>184</v>
      </c>
      <c r="Z59" t="s">
        <v>184</v>
      </c>
      <c r="AA59" t="s">
        <v>184</v>
      </c>
      <c r="AB59">
        <v>52</v>
      </c>
      <c r="AC59">
        <v>1</v>
      </c>
      <c r="AD59">
        <v>52</v>
      </c>
      <c r="AE59" t="s">
        <v>174</v>
      </c>
      <c r="AF59" s="3">
        <v>46265</v>
      </c>
      <c r="AG59" t="s">
        <v>185</v>
      </c>
    </row>
    <row r="60" spans="1:33" x14ac:dyDescent="0.25">
      <c r="A60">
        <v>2026</v>
      </c>
      <c r="B60" s="3">
        <v>46235</v>
      </c>
      <c r="C60" s="3">
        <v>46265</v>
      </c>
      <c r="D60" t="s">
        <v>82</v>
      </c>
      <c r="E60" t="s">
        <v>174</v>
      </c>
      <c r="F60" t="s">
        <v>85</v>
      </c>
      <c r="G60" t="s">
        <v>175</v>
      </c>
      <c r="H60" t="s">
        <v>94</v>
      </c>
      <c r="I60" t="s">
        <v>197</v>
      </c>
      <c r="J60" t="s">
        <v>100</v>
      </c>
      <c r="K60" t="s">
        <v>177</v>
      </c>
      <c r="L60">
        <v>2026</v>
      </c>
      <c r="M60" t="s">
        <v>178</v>
      </c>
      <c r="N60" t="s">
        <v>179</v>
      </c>
      <c r="O60" t="s">
        <v>180</v>
      </c>
      <c r="P60">
        <v>12180</v>
      </c>
      <c r="Q60" t="s">
        <v>181</v>
      </c>
      <c r="R60" t="s">
        <v>174</v>
      </c>
      <c r="S60" t="s">
        <v>103</v>
      </c>
      <c r="T60" t="s">
        <v>182</v>
      </c>
      <c r="U60" s="3">
        <v>46235</v>
      </c>
      <c r="V60" s="3">
        <v>46265</v>
      </c>
      <c r="W60" t="s">
        <v>107</v>
      </c>
      <c r="X60" t="s">
        <v>183</v>
      </c>
      <c r="Y60" t="s">
        <v>184</v>
      </c>
      <c r="Z60" t="s">
        <v>184</v>
      </c>
      <c r="AA60" t="s">
        <v>184</v>
      </c>
      <c r="AB60">
        <v>53</v>
      </c>
      <c r="AC60">
        <v>1</v>
      </c>
      <c r="AD60">
        <v>53</v>
      </c>
      <c r="AE60" t="s">
        <v>174</v>
      </c>
      <c r="AF60" s="3">
        <v>46265</v>
      </c>
      <c r="AG60" t="s">
        <v>185</v>
      </c>
    </row>
    <row r="61" spans="1:33" x14ac:dyDescent="0.25">
      <c r="A61">
        <v>2026</v>
      </c>
      <c r="B61" s="3">
        <v>46235</v>
      </c>
      <c r="C61" s="3">
        <v>46265</v>
      </c>
      <c r="D61" t="s">
        <v>82</v>
      </c>
      <c r="E61" t="s">
        <v>174</v>
      </c>
      <c r="F61" t="s">
        <v>85</v>
      </c>
      <c r="G61" t="s">
        <v>175</v>
      </c>
      <c r="H61" t="s">
        <v>94</v>
      </c>
      <c r="I61" t="s">
        <v>197</v>
      </c>
      <c r="J61" t="s">
        <v>100</v>
      </c>
      <c r="K61" t="s">
        <v>177</v>
      </c>
      <c r="L61">
        <v>2026</v>
      </c>
      <c r="M61" t="s">
        <v>178</v>
      </c>
      <c r="N61" t="s">
        <v>179</v>
      </c>
      <c r="O61" t="s">
        <v>180</v>
      </c>
      <c r="P61">
        <v>6699</v>
      </c>
      <c r="Q61" t="s">
        <v>181</v>
      </c>
      <c r="R61" t="s">
        <v>174</v>
      </c>
      <c r="S61" t="s">
        <v>103</v>
      </c>
      <c r="T61" t="s">
        <v>182</v>
      </c>
      <c r="U61" s="3">
        <v>46235</v>
      </c>
      <c r="V61" s="3">
        <v>46265</v>
      </c>
      <c r="W61" t="s">
        <v>107</v>
      </c>
      <c r="X61" t="s">
        <v>183</v>
      </c>
      <c r="Y61" t="s">
        <v>184</v>
      </c>
      <c r="Z61" t="s">
        <v>184</v>
      </c>
      <c r="AA61" t="s">
        <v>184</v>
      </c>
      <c r="AB61">
        <v>54</v>
      </c>
      <c r="AC61">
        <v>1</v>
      </c>
      <c r="AD61">
        <v>54</v>
      </c>
      <c r="AE61" t="s">
        <v>174</v>
      </c>
      <c r="AF61" s="3">
        <v>46265</v>
      </c>
      <c r="AG61" t="s">
        <v>185</v>
      </c>
    </row>
    <row r="62" spans="1:33" x14ac:dyDescent="0.25">
      <c r="A62">
        <v>2026</v>
      </c>
      <c r="B62" s="3">
        <v>46235</v>
      </c>
      <c r="C62" s="3">
        <v>46265</v>
      </c>
      <c r="D62" t="s">
        <v>82</v>
      </c>
      <c r="E62" t="s">
        <v>174</v>
      </c>
      <c r="F62" t="s">
        <v>85</v>
      </c>
      <c r="G62" t="s">
        <v>175</v>
      </c>
      <c r="H62" t="s">
        <v>93</v>
      </c>
      <c r="I62" t="s">
        <v>198</v>
      </c>
      <c r="J62" t="s">
        <v>100</v>
      </c>
      <c r="K62" t="s">
        <v>177</v>
      </c>
      <c r="L62">
        <v>2026</v>
      </c>
      <c r="M62" t="s">
        <v>178</v>
      </c>
      <c r="N62" t="s">
        <v>179</v>
      </c>
      <c r="O62" t="s">
        <v>180</v>
      </c>
      <c r="P62">
        <v>13398</v>
      </c>
      <c r="Q62" t="s">
        <v>181</v>
      </c>
      <c r="R62" t="s">
        <v>174</v>
      </c>
      <c r="S62" t="s">
        <v>103</v>
      </c>
      <c r="T62" t="s">
        <v>182</v>
      </c>
      <c r="U62" s="3">
        <v>46235</v>
      </c>
      <c r="V62" s="3">
        <v>46265</v>
      </c>
      <c r="W62" t="s">
        <v>107</v>
      </c>
      <c r="X62" t="s">
        <v>183</v>
      </c>
      <c r="Y62" t="s">
        <v>184</v>
      </c>
      <c r="Z62" t="s">
        <v>184</v>
      </c>
      <c r="AA62" t="s">
        <v>184</v>
      </c>
      <c r="AB62">
        <v>55</v>
      </c>
      <c r="AC62">
        <v>1</v>
      </c>
      <c r="AD62">
        <v>55</v>
      </c>
      <c r="AE62" t="s">
        <v>174</v>
      </c>
      <c r="AF62" s="3">
        <v>46265</v>
      </c>
      <c r="AG62" t="s">
        <v>185</v>
      </c>
    </row>
    <row r="63" spans="1:33" x14ac:dyDescent="0.25">
      <c r="A63">
        <v>2026</v>
      </c>
      <c r="B63" s="3">
        <v>46235</v>
      </c>
      <c r="C63" s="3">
        <v>46265</v>
      </c>
      <c r="D63" t="s">
        <v>82</v>
      </c>
      <c r="E63" t="s">
        <v>174</v>
      </c>
      <c r="F63" t="s">
        <v>85</v>
      </c>
      <c r="G63" t="s">
        <v>175</v>
      </c>
      <c r="H63" t="s">
        <v>90</v>
      </c>
      <c r="I63" t="s">
        <v>199</v>
      </c>
      <c r="J63" t="s">
        <v>100</v>
      </c>
      <c r="K63" t="s">
        <v>177</v>
      </c>
      <c r="L63">
        <v>2026</v>
      </c>
      <c r="M63" t="s">
        <v>178</v>
      </c>
      <c r="N63" t="s">
        <v>179</v>
      </c>
      <c r="O63" t="s">
        <v>180</v>
      </c>
      <c r="P63">
        <v>16843.2</v>
      </c>
      <c r="Q63" t="s">
        <v>181</v>
      </c>
      <c r="R63" t="s">
        <v>174</v>
      </c>
      <c r="S63" t="s">
        <v>103</v>
      </c>
      <c r="T63" t="s">
        <v>182</v>
      </c>
      <c r="U63" s="3">
        <v>46235</v>
      </c>
      <c r="V63" s="3">
        <v>46265</v>
      </c>
      <c r="W63" t="s">
        <v>107</v>
      </c>
      <c r="X63" t="s">
        <v>183</v>
      </c>
      <c r="Y63" t="s">
        <v>184</v>
      </c>
      <c r="Z63" t="s">
        <v>184</v>
      </c>
      <c r="AA63" t="s">
        <v>184</v>
      </c>
      <c r="AB63">
        <v>56</v>
      </c>
      <c r="AC63">
        <v>1</v>
      </c>
      <c r="AD63">
        <v>56</v>
      </c>
      <c r="AE63" t="s">
        <v>174</v>
      </c>
      <c r="AF63" s="3">
        <v>46265</v>
      </c>
      <c r="AG63" t="s">
        <v>185</v>
      </c>
    </row>
    <row r="64" spans="1:33" x14ac:dyDescent="0.25">
      <c r="A64">
        <v>2026</v>
      </c>
      <c r="B64" s="3">
        <v>46235</v>
      </c>
      <c r="C64" s="3">
        <v>46265</v>
      </c>
      <c r="D64" t="s">
        <v>82</v>
      </c>
      <c r="E64" t="s">
        <v>174</v>
      </c>
      <c r="F64" t="s">
        <v>85</v>
      </c>
      <c r="G64" t="s">
        <v>175</v>
      </c>
      <c r="H64" t="s">
        <v>93</v>
      </c>
      <c r="I64" t="s">
        <v>189</v>
      </c>
      <c r="J64" t="s">
        <v>100</v>
      </c>
      <c r="K64" t="s">
        <v>177</v>
      </c>
      <c r="L64">
        <v>2026</v>
      </c>
      <c r="M64" t="s">
        <v>178</v>
      </c>
      <c r="N64" t="s">
        <v>179</v>
      </c>
      <c r="O64" t="s">
        <v>180</v>
      </c>
      <c r="P64">
        <v>32155.200000000001</v>
      </c>
      <c r="Q64" t="s">
        <v>181</v>
      </c>
      <c r="R64" t="s">
        <v>174</v>
      </c>
      <c r="S64" t="s">
        <v>103</v>
      </c>
      <c r="T64" t="s">
        <v>182</v>
      </c>
      <c r="U64" s="3">
        <v>46235</v>
      </c>
      <c r="V64" s="3">
        <v>46265</v>
      </c>
      <c r="W64" t="s">
        <v>107</v>
      </c>
      <c r="X64" t="s">
        <v>183</v>
      </c>
      <c r="Y64" t="s">
        <v>184</v>
      </c>
      <c r="Z64" t="s">
        <v>184</v>
      </c>
      <c r="AA64" t="s">
        <v>184</v>
      </c>
      <c r="AB64">
        <v>57</v>
      </c>
      <c r="AC64">
        <v>1</v>
      </c>
      <c r="AD64">
        <v>57</v>
      </c>
      <c r="AE64" t="s">
        <v>174</v>
      </c>
      <c r="AF64" s="3">
        <v>46265</v>
      </c>
      <c r="AG64" t="s">
        <v>185</v>
      </c>
    </row>
    <row r="65" spans="1:33" x14ac:dyDescent="0.25">
      <c r="A65">
        <v>2026</v>
      </c>
      <c r="B65" s="3">
        <v>46235</v>
      </c>
      <c r="C65" s="3">
        <v>46265</v>
      </c>
      <c r="D65" t="s">
        <v>82</v>
      </c>
      <c r="E65" t="s">
        <v>174</v>
      </c>
      <c r="F65" t="s">
        <v>85</v>
      </c>
      <c r="G65" t="s">
        <v>175</v>
      </c>
      <c r="H65" t="s">
        <v>94</v>
      </c>
      <c r="I65" t="s">
        <v>200</v>
      </c>
      <c r="J65" t="s">
        <v>100</v>
      </c>
      <c r="K65" t="s">
        <v>177</v>
      </c>
      <c r="L65">
        <v>2026</v>
      </c>
      <c r="M65" t="s">
        <v>178</v>
      </c>
      <c r="N65" t="s">
        <v>179</v>
      </c>
      <c r="O65" t="s">
        <v>180</v>
      </c>
      <c r="P65">
        <v>121800</v>
      </c>
      <c r="Q65" t="s">
        <v>181</v>
      </c>
      <c r="R65" t="s">
        <v>174</v>
      </c>
      <c r="S65" t="s">
        <v>103</v>
      </c>
      <c r="T65" t="s">
        <v>182</v>
      </c>
      <c r="U65" s="3">
        <v>46235</v>
      </c>
      <c r="V65" s="3">
        <v>46265</v>
      </c>
      <c r="W65" t="s">
        <v>107</v>
      </c>
      <c r="X65" t="s">
        <v>183</v>
      </c>
      <c r="Y65" t="s">
        <v>184</v>
      </c>
      <c r="Z65" t="s">
        <v>184</v>
      </c>
      <c r="AA65" t="s">
        <v>184</v>
      </c>
      <c r="AB65">
        <v>58</v>
      </c>
      <c r="AC65">
        <v>1</v>
      </c>
      <c r="AD65">
        <v>58</v>
      </c>
      <c r="AE65" t="s">
        <v>174</v>
      </c>
      <c r="AF65" s="3">
        <v>46265</v>
      </c>
      <c r="AG65" t="s">
        <v>185</v>
      </c>
    </row>
    <row r="66" spans="1:33" x14ac:dyDescent="0.25">
      <c r="A66">
        <v>2026</v>
      </c>
      <c r="B66" s="3">
        <v>46235</v>
      </c>
      <c r="C66" s="3">
        <v>46265</v>
      </c>
      <c r="D66" t="s">
        <v>82</v>
      </c>
      <c r="E66" t="s">
        <v>174</v>
      </c>
      <c r="F66" t="s">
        <v>85</v>
      </c>
      <c r="G66" t="s">
        <v>175</v>
      </c>
      <c r="H66" t="s">
        <v>90</v>
      </c>
      <c r="I66" t="s">
        <v>201</v>
      </c>
      <c r="J66" t="s">
        <v>100</v>
      </c>
      <c r="K66" t="s">
        <v>177</v>
      </c>
      <c r="L66">
        <v>2026</v>
      </c>
      <c r="M66" t="s">
        <v>178</v>
      </c>
      <c r="N66" t="s">
        <v>179</v>
      </c>
      <c r="O66" t="s">
        <v>180</v>
      </c>
      <c r="P66">
        <v>66932</v>
      </c>
      <c r="Q66" t="s">
        <v>181</v>
      </c>
      <c r="R66" t="s">
        <v>174</v>
      </c>
      <c r="S66" t="s">
        <v>103</v>
      </c>
      <c r="T66" t="s">
        <v>182</v>
      </c>
      <c r="U66" s="3">
        <v>46235</v>
      </c>
      <c r="V66" s="3">
        <v>46265</v>
      </c>
      <c r="W66" t="s">
        <v>107</v>
      </c>
      <c r="X66" t="s">
        <v>183</v>
      </c>
      <c r="Y66" t="s">
        <v>184</v>
      </c>
      <c r="Z66" t="s">
        <v>184</v>
      </c>
      <c r="AA66" t="s">
        <v>184</v>
      </c>
      <c r="AB66">
        <v>59</v>
      </c>
      <c r="AC66">
        <v>1</v>
      </c>
      <c r="AD66">
        <v>59</v>
      </c>
      <c r="AE66" t="s">
        <v>174</v>
      </c>
      <c r="AF66" s="3">
        <v>46265</v>
      </c>
      <c r="AG66" t="s">
        <v>185</v>
      </c>
    </row>
    <row r="67" spans="1:33" x14ac:dyDescent="0.25">
      <c r="A67">
        <v>2026</v>
      </c>
      <c r="B67" s="3">
        <v>46235</v>
      </c>
      <c r="C67" s="3">
        <v>46265</v>
      </c>
      <c r="D67" t="s">
        <v>82</v>
      </c>
      <c r="E67" t="s">
        <v>174</v>
      </c>
      <c r="F67" t="s">
        <v>85</v>
      </c>
      <c r="G67" t="s">
        <v>175</v>
      </c>
      <c r="H67" t="s">
        <v>94</v>
      </c>
      <c r="I67" t="s">
        <v>186</v>
      </c>
      <c r="J67" t="s">
        <v>100</v>
      </c>
      <c r="K67" t="s">
        <v>177</v>
      </c>
      <c r="L67">
        <v>2026</v>
      </c>
      <c r="M67" t="s">
        <v>178</v>
      </c>
      <c r="N67" t="s">
        <v>179</v>
      </c>
      <c r="O67" t="s">
        <v>180</v>
      </c>
      <c r="P67">
        <v>13398</v>
      </c>
      <c r="Q67" t="s">
        <v>181</v>
      </c>
      <c r="R67" t="s">
        <v>174</v>
      </c>
      <c r="S67" t="s">
        <v>103</v>
      </c>
      <c r="T67" t="s">
        <v>182</v>
      </c>
      <c r="U67" s="3">
        <v>46235</v>
      </c>
      <c r="V67" s="3">
        <v>46265</v>
      </c>
      <c r="W67" t="s">
        <v>107</v>
      </c>
      <c r="X67" t="s">
        <v>183</v>
      </c>
      <c r="Y67" t="s">
        <v>184</v>
      </c>
      <c r="Z67" t="s">
        <v>184</v>
      </c>
      <c r="AA67" t="s">
        <v>184</v>
      </c>
      <c r="AB67">
        <v>60</v>
      </c>
      <c r="AC67">
        <v>1</v>
      </c>
      <c r="AD67">
        <v>60</v>
      </c>
      <c r="AE67" t="s">
        <v>174</v>
      </c>
      <c r="AF67" s="3">
        <v>46265</v>
      </c>
      <c r="AG67" t="s">
        <v>185</v>
      </c>
    </row>
    <row r="68" spans="1:33" x14ac:dyDescent="0.25">
      <c r="A68">
        <v>2026</v>
      </c>
      <c r="B68" s="3">
        <v>46235</v>
      </c>
      <c r="C68" s="3">
        <v>46265</v>
      </c>
      <c r="D68" t="s">
        <v>82</v>
      </c>
      <c r="E68" t="s">
        <v>174</v>
      </c>
      <c r="F68" t="s">
        <v>85</v>
      </c>
      <c r="G68" t="s">
        <v>175</v>
      </c>
      <c r="H68" t="s">
        <v>94</v>
      </c>
      <c r="I68" t="s">
        <v>186</v>
      </c>
      <c r="J68" t="s">
        <v>100</v>
      </c>
      <c r="K68" t="s">
        <v>177</v>
      </c>
      <c r="L68">
        <v>2026</v>
      </c>
      <c r="M68" t="s">
        <v>178</v>
      </c>
      <c r="N68" t="s">
        <v>179</v>
      </c>
      <c r="O68" t="s">
        <v>180</v>
      </c>
      <c r="P68">
        <v>14067.9</v>
      </c>
      <c r="Q68" t="s">
        <v>181</v>
      </c>
      <c r="R68" t="s">
        <v>174</v>
      </c>
      <c r="S68" t="s">
        <v>103</v>
      </c>
      <c r="T68" t="s">
        <v>182</v>
      </c>
      <c r="U68" s="3">
        <v>46235</v>
      </c>
      <c r="V68" s="3">
        <v>46265</v>
      </c>
      <c r="W68" t="s">
        <v>107</v>
      </c>
      <c r="X68" t="s">
        <v>183</v>
      </c>
      <c r="Y68" t="s">
        <v>184</v>
      </c>
      <c r="Z68" t="s">
        <v>184</v>
      </c>
      <c r="AA68" t="s">
        <v>184</v>
      </c>
      <c r="AB68">
        <v>61</v>
      </c>
      <c r="AC68">
        <v>1</v>
      </c>
      <c r="AD68">
        <v>61</v>
      </c>
      <c r="AE68" t="s">
        <v>174</v>
      </c>
      <c r="AF68" s="3">
        <v>46265</v>
      </c>
      <c r="AG68" t="s">
        <v>185</v>
      </c>
    </row>
    <row r="69" spans="1:33" x14ac:dyDescent="0.25">
      <c r="A69">
        <v>2026</v>
      </c>
      <c r="B69" s="3">
        <v>46054</v>
      </c>
      <c r="C69" s="3">
        <v>46265</v>
      </c>
      <c r="D69" t="s">
        <v>82</v>
      </c>
      <c r="E69" t="s">
        <v>174</v>
      </c>
      <c r="F69" t="s">
        <v>85</v>
      </c>
      <c r="G69" t="s">
        <v>175</v>
      </c>
      <c r="H69" t="s">
        <v>90</v>
      </c>
      <c r="I69" t="s">
        <v>201</v>
      </c>
      <c r="J69" t="s">
        <v>100</v>
      </c>
      <c r="K69" t="s">
        <v>177</v>
      </c>
      <c r="L69">
        <v>2026</v>
      </c>
      <c r="M69" t="s">
        <v>178</v>
      </c>
      <c r="N69" t="s">
        <v>179</v>
      </c>
      <c r="O69" t="s">
        <v>180</v>
      </c>
      <c r="P69">
        <v>76560</v>
      </c>
      <c r="Q69" t="s">
        <v>181</v>
      </c>
      <c r="R69" t="s">
        <v>174</v>
      </c>
      <c r="S69" t="s">
        <v>103</v>
      </c>
      <c r="T69" t="s">
        <v>182</v>
      </c>
      <c r="U69" s="3">
        <v>46235</v>
      </c>
      <c r="V69" s="3">
        <v>46265</v>
      </c>
      <c r="W69" t="s">
        <v>107</v>
      </c>
      <c r="X69" t="s">
        <v>183</v>
      </c>
      <c r="Y69" t="s">
        <v>184</v>
      </c>
      <c r="Z69" t="s">
        <v>184</v>
      </c>
      <c r="AA69" t="s">
        <v>184</v>
      </c>
      <c r="AB69">
        <v>62</v>
      </c>
      <c r="AC69">
        <v>1</v>
      </c>
      <c r="AD69">
        <v>62</v>
      </c>
      <c r="AE69" t="s">
        <v>174</v>
      </c>
      <c r="AF69" s="3">
        <v>46265</v>
      </c>
      <c r="AG69" t="s">
        <v>185</v>
      </c>
    </row>
    <row r="70" spans="1:33" x14ac:dyDescent="0.25">
      <c r="A70">
        <v>2026</v>
      </c>
      <c r="B70" s="3">
        <v>46235</v>
      </c>
      <c r="C70" s="3">
        <v>46265</v>
      </c>
      <c r="D70" t="s">
        <v>82</v>
      </c>
      <c r="E70" t="s">
        <v>174</v>
      </c>
      <c r="F70" t="s">
        <v>85</v>
      </c>
      <c r="G70" t="s">
        <v>175</v>
      </c>
      <c r="H70" t="s">
        <v>93</v>
      </c>
      <c r="I70" t="s">
        <v>600</v>
      </c>
      <c r="J70" t="s">
        <v>100</v>
      </c>
      <c r="K70" t="s">
        <v>177</v>
      </c>
      <c r="L70">
        <v>2026</v>
      </c>
      <c r="M70" t="s">
        <v>178</v>
      </c>
      <c r="N70" t="s">
        <v>179</v>
      </c>
      <c r="O70" t="s">
        <v>180</v>
      </c>
      <c r="P70">
        <v>107817.64</v>
      </c>
      <c r="Q70" t="s">
        <v>181</v>
      </c>
      <c r="R70" t="s">
        <v>174</v>
      </c>
      <c r="S70" t="s">
        <v>103</v>
      </c>
      <c r="T70" t="s">
        <v>182</v>
      </c>
      <c r="U70" s="3">
        <v>46235</v>
      </c>
      <c r="V70" s="3">
        <v>46265</v>
      </c>
      <c r="W70" t="s">
        <v>107</v>
      </c>
      <c r="X70" t="s">
        <v>183</v>
      </c>
      <c r="Y70" t="s">
        <v>184</v>
      </c>
      <c r="Z70" t="s">
        <v>184</v>
      </c>
      <c r="AA70" t="s">
        <v>184</v>
      </c>
      <c r="AB70">
        <v>63</v>
      </c>
      <c r="AC70">
        <v>1</v>
      </c>
      <c r="AD70">
        <v>63</v>
      </c>
      <c r="AE70" t="s">
        <v>174</v>
      </c>
      <c r="AF70" s="3">
        <v>46265</v>
      </c>
      <c r="AG70" t="s">
        <v>185</v>
      </c>
    </row>
    <row r="71" spans="1:33" x14ac:dyDescent="0.25">
      <c r="A71">
        <v>2026</v>
      </c>
      <c r="B71" s="3">
        <v>46235</v>
      </c>
      <c r="C71" s="3">
        <v>46265</v>
      </c>
      <c r="D71" t="s">
        <v>83</v>
      </c>
      <c r="E71" t="s">
        <v>174</v>
      </c>
      <c r="F71" t="s">
        <v>85</v>
      </c>
      <c r="G71" t="s">
        <v>175</v>
      </c>
      <c r="H71" t="s">
        <v>91</v>
      </c>
      <c r="I71" t="s">
        <v>601</v>
      </c>
      <c r="J71" t="s">
        <v>100</v>
      </c>
      <c r="K71" t="s">
        <v>177</v>
      </c>
      <c r="L71">
        <v>2026</v>
      </c>
      <c r="M71" t="s">
        <v>178</v>
      </c>
      <c r="N71" t="s">
        <v>179</v>
      </c>
      <c r="O71" t="s">
        <v>180</v>
      </c>
      <c r="P71">
        <v>208629.77</v>
      </c>
      <c r="Q71" t="s">
        <v>181</v>
      </c>
      <c r="R71" t="s">
        <v>174</v>
      </c>
      <c r="S71" t="s">
        <v>103</v>
      </c>
      <c r="T71" t="s">
        <v>182</v>
      </c>
      <c r="U71" s="3">
        <v>46235</v>
      </c>
      <c r="V71" s="3">
        <v>46265</v>
      </c>
      <c r="W71" t="s">
        <v>107</v>
      </c>
      <c r="X71" t="s">
        <v>183</v>
      </c>
      <c r="Y71" t="s">
        <v>184</v>
      </c>
      <c r="Z71" t="s">
        <v>184</v>
      </c>
      <c r="AA71" t="s">
        <v>184</v>
      </c>
      <c r="AB71">
        <v>64</v>
      </c>
      <c r="AC71">
        <v>1</v>
      </c>
      <c r="AD71">
        <v>64</v>
      </c>
      <c r="AE71" t="s">
        <v>174</v>
      </c>
      <c r="AF71" s="3">
        <v>46265</v>
      </c>
      <c r="AG71" t="s">
        <v>185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71" xr:uid="{00000000-0002-0000-0000-000000000000}">
      <formula1>Hidden_13</formula1>
    </dataValidation>
    <dataValidation type="list" allowBlank="1" showErrorMessage="1" sqref="F8:F71" xr:uid="{00000000-0002-0000-0000-000001000000}">
      <formula1>Hidden_25</formula1>
    </dataValidation>
    <dataValidation type="list" allowBlank="1" showErrorMessage="1" sqref="H8:H71" xr:uid="{00000000-0002-0000-0000-000002000000}">
      <formula1>Hidden_37</formula1>
    </dataValidation>
    <dataValidation type="list" allowBlank="1" showErrorMessage="1" sqref="J8:J71" xr:uid="{00000000-0002-0000-0000-000003000000}">
      <formula1>Hidden_49</formula1>
    </dataValidation>
    <dataValidation type="list" allowBlank="1" showErrorMessage="1" sqref="S8:S71" xr:uid="{00000000-0002-0000-0000-000004000000}">
      <formula1>Hidden_518</formula1>
    </dataValidation>
    <dataValidation type="list" allowBlank="1" showErrorMessage="1" sqref="W8:W7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C4" t="s">
        <v>202</v>
      </c>
      <c r="D4" t="s">
        <v>203</v>
      </c>
      <c r="E4" t="s">
        <v>204</v>
      </c>
      <c r="F4" t="s">
        <v>106</v>
      </c>
      <c r="G4" t="s">
        <v>205</v>
      </c>
      <c r="H4" t="s">
        <v>129</v>
      </c>
      <c r="I4" t="s">
        <v>206</v>
      </c>
      <c r="J4" s="5" t="s">
        <v>207</v>
      </c>
    </row>
    <row r="5" spans="1:10" x14ac:dyDescent="0.25">
      <c r="A5">
        <v>2</v>
      </c>
      <c r="C5" t="s">
        <v>208</v>
      </c>
      <c r="D5" t="s">
        <v>209</v>
      </c>
      <c r="E5" t="s">
        <v>210</v>
      </c>
      <c r="F5" t="s">
        <v>106</v>
      </c>
      <c r="G5" t="s">
        <v>211</v>
      </c>
      <c r="H5" t="s">
        <v>129</v>
      </c>
      <c r="I5" s="6" t="s">
        <v>206</v>
      </c>
      <c r="J5" s="6" t="s">
        <v>207</v>
      </c>
    </row>
    <row r="6" spans="1:10" x14ac:dyDescent="0.25">
      <c r="A6">
        <v>3</v>
      </c>
      <c r="C6" t="s">
        <v>212</v>
      </c>
      <c r="D6" t="s">
        <v>213</v>
      </c>
      <c r="E6" t="s">
        <v>214</v>
      </c>
      <c r="F6" t="s">
        <v>106</v>
      </c>
      <c r="G6" t="s">
        <v>215</v>
      </c>
      <c r="H6" t="s">
        <v>129</v>
      </c>
      <c r="I6" s="6" t="s">
        <v>206</v>
      </c>
      <c r="J6" s="6" t="s">
        <v>207</v>
      </c>
    </row>
    <row r="7" spans="1:10" x14ac:dyDescent="0.25">
      <c r="A7">
        <v>4</v>
      </c>
      <c r="C7" t="s">
        <v>216</v>
      </c>
      <c r="D7" t="s">
        <v>217</v>
      </c>
      <c r="E7" t="s">
        <v>218</v>
      </c>
      <c r="F7" t="s">
        <v>105</v>
      </c>
      <c r="G7" t="s">
        <v>219</v>
      </c>
      <c r="H7" t="s">
        <v>129</v>
      </c>
      <c r="I7" s="6" t="s">
        <v>206</v>
      </c>
      <c r="J7" s="6" t="s">
        <v>207</v>
      </c>
    </row>
    <row r="8" spans="1:10" x14ac:dyDescent="0.25">
      <c r="A8">
        <v>5</v>
      </c>
      <c r="C8" t="s">
        <v>220</v>
      </c>
      <c r="D8" t="s">
        <v>221</v>
      </c>
      <c r="E8" t="s">
        <v>222</v>
      </c>
      <c r="F8" t="s">
        <v>106</v>
      </c>
      <c r="G8" t="s">
        <v>223</v>
      </c>
      <c r="H8" t="s">
        <v>129</v>
      </c>
      <c r="I8" s="6" t="s">
        <v>206</v>
      </c>
      <c r="J8" s="6" t="s">
        <v>207</v>
      </c>
    </row>
    <row r="9" spans="1:10" x14ac:dyDescent="0.25">
      <c r="A9">
        <v>6</v>
      </c>
      <c r="C9" t="s">
        <v>224</v>
      </c>
      <c r="D9" t="s">
        <v>204</v>
      </c>
      <c r="E9" t="s">
        <v>204</v>
      </c>
      <c r="F9" t="s">
        <v>106</v>
      </c>
      <c r="G9" t="s">
        <v>225</v>
      </c>
      <c r="H9" t="s">
        <v>129</v>
      </c>
      <c r="I9" s="6" t="s">
        <v>206</v>
      </c>
      <c r="J9" s="6" t="s">
        <v>207</v>
      </c>
    </row>
    <row r="10" spans="1:10" x14ac:dyDescent="0.25">
      <c r="A10">
        <v>7</v>
      </c>
      <c r="C10" t="s">
        <v>226</v>
      </c>
      <c r="D10" t="s">
        <v>227</v>
      </c>
      <c r="E10" t="s">
        <v>204</v>
      </c>
      <c r="F10" t="s">
        <v>106</v>
      </c>
      <c r="G10" t="s">
        <v>228</v>
      </c>
      <c r="H10" t="s">
        <v>129</v>
      </c>
      <c r="I10" s="6" t="s">
        <v>206</v>
      </c>
      <c r="J10" s="6" t="s">
        <v>207</v>
      </c>
    </row>
    <row r="11" spans="1:10" x14ac:dyDescent="0.25">
      <c r="A11">
        <v>8</v>
      </c>
      <c r="C11" t="s">
        <v>229</v>
      </c>
      <c r="D11" t="s">
        <v>230</v>
      </c>
      <c r="E11" t="s">
        <v>231</v>
      </c>
      <c r="F11" t="s">
        <v>106</v>
      </c>
      <c r="G11" t="s">
        <v>232</v>
      </c>
      <c r="H11" t="s">
        <v>129</v>
      </c>
      <c r="I11" s="6" t="s">
        <v>206</v>
      </c>
      <c r="J11" s="6" t="s">
        <v>207</v>
      </c>
    </row>
    <row r="12" spans="1:10" x14ac:dyDescent="0.25">
      <c r="A12">
        <v>9</v>
      </c>
      <c r="C12" t="s">
        <v>233</v>
      </c>
      <c r="D12" t="s">
        <v>234</v>
      </c>
      <c r="E12" t="s">
        <v>235</v>
      </c>
      <c r="F12" t="s">
        <v>106</v>
      </c>
      <c r="G12" t="s">
        <v>236</v>
      </c>
      <c r="H12" t="s">
        <v>129</v>
      </c>
      <c r="I12" s="6" t="s">
        <v>206</v>
      </c>
      <c r="J12" s="6" t="s">
        <v>207</v>
      </c>
    </row>
    <row r="13" spans="1:10" x14ac:dyDescent="0.25">
      <c r="A13">
        <v>10</v>
      </c>
      <c r="C13" t="s">
        <v>237</v>
      </c>
      <c r="D13" t="s">
        <v>238</v>
      </c>
      <c r="E13" t="s">
        <v>239</v>
      </c>
      <c r="F13" t="s">
        <v>106</v>
      </c>
      <c r="G13" t="s">
        <v>240</v>
      </c>
      <c r="H13" t="s">
        <v>129</v>
      </c>
      <c r="I13" s="6" t="s">
        <v>206</v>
      </c>
      <c r="J13" s="6" t="s">
        <v>207</v>
      </c>
    </row>
    <row r="14" spans="1:10" x14ac:dyDescent="0.25">
      <c r="A14">
        <v>11</v>
      </c>
      <c r="C14" t="s">
        <v>241</v>
      </c>
      <c r="D14" t="s">
        <v>242</v>
      </c>
      <c r="E14" t="s">
        <v>204</v>
      </c>
      <c r="F14" t="s">
        <v>106</v>
      </c>
      <c r="G14" t="s">
        <v>243</v>
      </c>
      <c r="H14" t="s">
        <v>129</v>
      </c>
      <c r="I14" s="6" t="s">
        <v>206</v>
      </c>
      <c r="J14" s="6" t="s">
        <v>207</v>
      </c>
    </row>
    <row r="15" spans="1:10" x14ac:dyDescent="0.25">
      <c r="A15">
        <v>12</v>
      </c>
      <c r="B15" t="s">
        <v>244</v>
      </c>
      <c r="C15" t="s">
        <v>245</v>
      </c>
      <c r="D15" t="s">
        <v>246</v>
      </c>
      <c r="E15" t="s">
        <v>247</v>
      </c>
      <c r="F15" t="s">
        <v>106</v>
      </c>
      <c r="G15" t="s">
        <v>248</v>
      </c>
      <c r="H15" t="s">
        <v>129</v>
      </c>
      <c r="I15" s="6" t="s">
        <v>206</v>
      </c>
      <c r="J15" s="6" t="s">
        <v>207</v>
      </c>
    </row>
    <row r="16" spans="1:10" x14ac:dyDescent="0.25">
      <c r="A16">
        <v>13</v>
      </c>
      <c r="B16" t="s">
        <v>249</v>
      </c>
      <c r="C16" t="s">
        <v>245</v>
      </c>
      <c r="D16" t="s">
        <v>246</v>
      </c>
      <c r="E16" t="s">
        <v>247</v>
      </c>
      <c r="F16" t="s">
        <v>106</v>
      </c>
      <c r="G16" t="s">
        <v>250</v>
      </c>
      <c r="H16" t="s">
        <v>129</v>
      </c>
      <c r="I16" s="6" t="s">
        <v>206</v>
      </c>
      <c r="J16" s="6" t="s">
        <v>207</v>
      </c>
    </row>
    <row r="17" spans="1:10" x14ac:dyDescent="0.25">
      <c r="A17">
        <v>14</v>
      </c>
      <c r="C17" t="s">
        <v>251</v>
      </c>
      <c r="D17" t="s">
        <v>252</v>
      </c>
      <c r="E17" t="s">
        <v>253</v>
      </c>
      <c r="F17" t="s">
        <v>105</v>
      </c>
      <c r="G17" t="s">
        <v>254</v>
      </c>
      <c r="H17" t="s">
        <v>129</v>
      </c>
      <c r="I17" s="6" t="s">
        <v>206</v>
      </c>
      <c r="J17" s="6" t="s">
        <v>207</v>
      </c>
    </row>
    <row r="18" spans="1:10" x14ac:dyDescent="0.25">
      <c r="A18">
        <v>15</v>
      </c>
      <c r="B18" t="s">
        <v>255</v>
      </c>
      <c r="C18" t="s">
        <v>256</v>
      </c>
      <c r="D18" t="s">
        <v>257</v>
      </c>
      <c r="E18" t="s">
        <v>258</v>
      </c>
      <c r="F18" t="s">
        <v>106</v>
      </c>
      <c r="G18" t="s">
        <v>259</v>
      </c>
      <c r="H18" t="s">
        <v>129</v>
      </c>
      <c r="I18" s="6" t="s">
        <v>206</v>
      </c>
      <c r="J18" s="6" t="s">
        <v>207</v>
      </c>
    </row>
    <row r="19" spans="1:10" x14ac:dyDescent="0.25">
      <c r="A19">
        <v>16</v>
      </c>
      <c r="B19" t="s">
        <v>260</v>
      </c>
      <c r="C19" t="s">
        <v>261</v>
      </c>
      <c r="D19" t="s">
        <v>262</v>
      </c>
      <c r="E19" t="s">
        <v>263</v>
      </c>
      <c r="F19" t="s">
        <v>106</v>
      </c>
      <c r="G19" t="s">
        <v>264</v>
      </c>
      <c r="H19" t="s">
        <v>129</v>
      </c>
      <c r="I19" s="6" t="s">
        <v>206</v>
      </c>
      <c r="J19" s="6" t="s">
        <v>207</v>
      </c>
    </row>
    <row r="20" spans="1:10" x14ac:dyDescent="0.25">
      <c r="A20">
        <v>17</v>
      </c>
      <c r="B20" t="s">
        <v>265</v>
      </c>
      <c r="C20" t="s">
        <v>266</v>
      </c>
      <c r="D20" t="s">
        <v>267</v>
      </c>
      <c r="E20" t="s">
        <v>268</v>
      </c>
      <c r="F20" t="s">
        <v>106</v>
      </c>
      <c r="G20" t="s">
        <v>269</v>
      </c>
      <c r="H20" t="s">
        <v>129</v>
      </c>
      <c r="I20" s="6" t="s">
        <v>206</v>
      </c>
      <c r="J20" s="6" t="s">
        <v>207</v>
      </c>
    </row>
    <row r="21" spans="1:10" x14ac:dyDescent="0.25">
      <c r="A21">
        <v>18</v>
      </c>
      <c r="C21" t="s">
        <v>270</v>
      </c>
      <c r="D21" t="s">
        <v>271</v>
      </c>
      <c r="E21" t="s">
        <v>272</v>
      </c>
      <c r="F21" t="s">
        <v>105</v>
      </c>
      <c r="G21" t="s">
        <v>273</v>
      </c>
      <c r="H21" t="s">
        <v>129</v>
      </c>
      <c r="I21" s="6" t="s">
        <v>206</v>
      </c>
      <c r="J21" s="6" t="s">
        <v>207</v>
      </c>
    </row>
    <row r="22" spans="1:10" x14ac:dyDescent="0.25">
      <c r="A22">
        <v>19</v>
      </c>
      <c r="C22" t="s">
        <v>274</v>
      </c>
      <c r="D22" t="s">
        <v>275</v>
      </c>
      <c r="E22" t="s">
        <v>276</v>
      </c>
      <c r="F22" t="s">
        <v>105</v>
      </c>
      <c r="G22" t="s">
        <v>277</v>
      </c>
      <c r="H22" t="s">
        <v>129</v>
      </c>
      <c r="I22" s="6" t="s">
        <v>206</v>
      </c>
      <c r="J22" s="6" t="s">
        <v>207</v>
      </c>
    </row>
    <row r="23" spans="1:10" x14ac:dyDescent="0.25">
      <c r="A23">
        <v>20</v>
      </c>
      <c r="B23" t="s">
        <v>278</v>
      </c>
      <c r="C23" t="s">
        <v>261</v>
      </c>
      <c r="D23" t="s">
        <v>262</v>
      </c>
      <c r="E23" t="s">
        <v>263</v>
      </c>
      <c r="F23" t="s">
        <v>106</v>
      </c>
      <c r="G23" t="s">
        <v>279</v>
      </c>
      <c r="H23" t="s">
        <v>129</v>
      </c>
      <c r="I23" s="6" t="s">
        <v>206</v>
      </c>
      <c r="J23" s="6" t="s">
        <v>207</v>
      </c>
    </row>
    <row r="24" spans="1:10" x14ac:dyDescent="0.25">
      <c r="A24">
        <v>21</v>
      </c>
      <c r="C24" t="s">
        <v>280</v>
      </c>
      <c r="D24" t="s">
        <v>281</v>
      </c>
      <c r="E24" t="s">
        <v>282</v>
      </c>
      <c r="F24" t="s">
        <v>105</v>
      </c>
      <c r="G24" t="s">
        <v>283</v>
      </c>
      <c r="H24" t="s">
        <v>129</v>
      </c>
      <c r="I24" s="6" t="s">
        <v>206</v>
      </c>
      <c r="J24" s="6" t="s">
        <v>207</v>
      </c>
    </row>
    <row r="25" spans="1:10" x14ac:dyDescent="0.25">
      <c r="A25">
        <v>22</v>
      </c>
      <c r="C25" t="s">
        <v>284</v>
      </c>
      <c r="D25" t="s">
        <v>285</v>
      </c>
      <c r="E25" t="s">
        <v>286</v>
      </c>
      <c r="F25" t="s">
        <v>106</v>
      </c>
      <c r="G25" t="s">
        <v>287</v>
      </c>
      <c r="H25" t="s">
        <v>129</v>
      </c>
      <c r="I25" s="6" t="s">
        <v>206</v>
      </c>
      <c r="J25" s="6" t="s">
        <v>207</v>
      </c>
    </row>
    <row r="26" spans="1:10" x14ac:dyDescent="0.25">
      <c r="A26">
        <v>23</v>
      </c>
      <c r="C26" t="s">
        <v>288</v>
      </c>
      <c r="D26" t="s">
        <v>289</v>
      </c>
      <c r="E26" t="s">
        <v>290</v>
      </c>
      <c r="F26" t="s">
        <v>106</v>
      </c>
      <c r="G26" t="s">
        <v>291</v>
      </c>
      <c r="H26" t="s">
        <v>129</v>
      </c>
      <c r="I26" s="6" t="s">
        <v>206</v>
      </c>
      <c r="J26" s="6" t="s">
        <v>207</v>
      </c>
    </row>
    <row r="27" spans="1:10" x14ac:dyDescent="0.25">
      <c r="A27">
        <v>24</v>
      </c>
      <c r="C27" t="s">
        <v>292</v>
      </c>
      <c r="D27" t="s">
        <v>293</v>
      </c>
      <c r="E27" t="s">
        <v>231</v>
      </c>
      <c r="F27" t="s">
        <v>106</v>
      </c>
      <c r="G27" t="s">
        <v>294</v>
      </c>
      <c r="H27" t="s">
        <v>129</v>
      </c>
      <c r="I27" s="6" t="s">
        <v>206</v>
      </c>
      <c r="J27" s="6" t="s">
        <v>207</v>
      </c>
    </row>
    <row r="28" spans="1:10" x14ac:dyDescent="0.25">
      <c r="A28">
        <v>25</v>
      </c>
      <c r="B28" t="s">
        <v>295</v>
      </c>
      <c r="D28" t="s">
        <v>296</v>
      </c>
      <c r="E28" t="s">
        <v>297</v>
      </c>
      <c r="F28" t="s">
        <v>106</v>
      </c>
      <c r="G28" t="s">
        <v>298</v>
      </c>
      <c r="H28" t="s">
        <v>129</v>
      </c>
      <c r="I28" s="6" t="s">
        <v>206</v>
      </c>
      <c r="J28" s="6" t="s">
        <v>207</v>
      </c>
    </row>
    <row r="29" spans="1:10" x14ac:dyDescent="0.25">
      <c r="A29">
        <v>26</v>
      </c>
      <c r="C29" t="s">
        <v>299</v>
      </c>
      <c r="D29" t="s">
        <v>300</v>
      </c>
      <c r="E29" t="s">
        <v>301</v>
      </c>
      <c r="F29" t="s">
        <v>105</v>
      </c>
      <c r="G29" t="s">
        <v>302</v>
      </c>
      <c r="H29" t="s">
        <v>129</v>
      </c>
      <c r="I29" s="6" t="s">
        <v>206</v>
      </c>
      <c r="J29" s="6" t="s">
        <v>207</v>
      </c>
    </row>
    <row r="30" spans="1:10" x14ac:dyDescent="0.25">
      <c r="A30">
        <v>27</v>
      </c>
      <c r="B30" t="s">
        <v>303</v>
      </c>
      <c r="C30" t="s">
        <v>304</v>
      </c>
      <c r="D30" t="s">
        <v>305</v>
      </c>
      <c r="E30" t="s">
        <v>306</v>
      </c>
      <c r="F30" t="s">
        <v>106</v>
      </c>
      <c r="G30" t="s">
        <v>307</v>
      </c>
      <c r="H30" t="s">
        <v>129</v>
      </c>
      <c r="I30" s="6" t="s">
        <v>206</v>
      </c>
      <c r="J30" s="6" t="s">
        <v>207</v>
      </c>
    </row>
    <row r="31" spans="1:10" x14ac:dyDescent="0.25">
      <c r="A31">
        <v>28</v>
      </c>
      <c r="B31" t="s">
        <v>308</v>
      </c>
      <c r="C31" t="s">
        <v>309</v>
      </c>
      <c r="D31" t="s">
        <v>285</v>
      </c>
      <c r="E31" t="s">
        <v>204</v>
      </c>
      <c r="F31" t="s">
        <v>106</v>
      </c>
      <c r="G31" t="s">
        <v>310</v>
      </c>
      <c r="H31" t="s">
        <v>129</v>
      </c>
      <c r="I31" s="6" t="s">
        <v>206</v>
      </c>
      <c r="J31" s="6" t="s">
        <v>207</v>
      </c>
    </row>
    <row r="32" spans="1:10" x14ac:dyDescent="0.25">
      <c r="A32">
        <v>29</v>
      </c>
      <c r="C32" t="s">
        <v>311</v>
      </c>
      <c r="D32" t="s">
        <v>312</v>
      </c>
      <c r="E32" t="s">
        <v>313</v>
      </c>
      <c r="F32" t="s">
        <v>106</v>
      </c>
      <c r="G32" t="s">
        <v>314</v>
      </c>
      <c r="H32" t="s">
        <v>129</v>
      </c>
      <c r="I32" s="6" t="s">
        <v>206</v>
      </c>
      <c r="J32" s="6" t="s">
        <v>207</v>
      </c>
    </row>
    <row r="33" spans="1:10" x14ac:dyDescent="0.25">
      <c r="A33">
        <v>30</v>
      </c>
      <c r="C33" t="s">
        <v>315</v>
      </c>
      <c r="D33" t="s">
        <v>316</v>
      </c>
      <c r="E33" t="s">
        <v>231</v>
      </c>
      <c r="F33" t="s">
        <v>106</v>
      </c>
      <c r="G33" t="s">
        <v>317</v>
      </c>
      <c r="H33" t="s">
        <v>129</v>
      </c>
      <c r="I33" s="6" t="s">
        <v>206</v>
      </c>
      <c r="J33" s="6" t="s">
        <v>207</v>
      </c>
    </row>
    <row r="34" spans="1:10" x14ac:dyDescent="0.25">
      <c r="A34">
        <v>31</v>
      </c>
      <c r="B34" t="s">
        <v>318</v>
      </c>
      <c r="C34" t="s">
        <v>319</v>
      </c>
      <c r="D34" t="s">
        <v>320</v>
      </c>
      <c r="E34" t="s">
        <v>321</v>
      </c>
      <c r="F34" t="s">
        <v>106</v>
      </c>
      <c r="G34" t="s">
        <v>322</v>
      </c>
      <c r="H34" t="s">
        <v>129</v>
      </c>
      <c r="I34" s="6" t="s">
        <v>206</v>
      </c>
      <c r="J34" s="6" t="s">
        <v>207</v>
      </c>
    </row>
    <row r="35" spans="1:10" x14ac:dyDescent="0.25">
      <c r="A35">
        <v>32</v>
      </c>
      <c r="B35" t="s">
        <v>323</v>
      </c>
      <c r="C35" t="s">
        <v>324</v>
      </c>
      <c r="D35" t="s">
        <v>221</v>
      </c>
      <c r="E35" t="s">
        <v>325</v>
      </c>
      <c r="F35" t="s">
        <v>105</v>
      </c>
      <c r="G35" t="s">
        <v>326</v>
      </c>
      <c r="H35" t="s">
        <v>129</v>
      </c>
      <c r="I35" s="6" t="s">
        <v>206</v>
      </c>
      <c r="J35" s="6" t="s">
        <v>207</v>
      </c>
    </row>
    <row r="36" spans="1:10" x14ac:dyDescent="0.25">
      <c r="A36">
        <v>33</v>
      </c>
      <c r="C36" t="s">
        <v>327</v>
      </c>
      <c r="D36" t="s">
        <v>204</v>
      </c>
      <c r="E36" t="s">
        <v>328</v>
      </c>
      <c r="F36" t="s">
        <v>106</v>
      </c>
      <c r="G36" t="s">
        <v>329</v>
      </c>
      <c r="H36" t="s">
        <v>129</v>
      </c>
      <c r="I36" s="6" t="s">
        <v>206</v>
      </c>
      <c r="J36" s="6" t="s">
        <v>207</v>
      </c>
    </row>
    <row r="37" spans="1:10" x14ac:dyDescent="0.25">
      <c r="A37">
        <v>34</v>
      </c>
      <c r="C37" t="s">
        <v>330</v>
      </c>
      <c r="D37" t="s">
        <v>331</v>
      </c>
      <c r="E37" t="s">
        <v>332</v>
      </c>
      <c r="F37" t="s">
        <v>106</v>
      </c>
      <c r="G37" t="s">
        <v>333</v>
      </c>
      <c r="H37" t="s">
        <v>129</v>
      </c>
      <c r="I37" s="6" t="s">
        <v>206</v>
      </c>
      <c r="J37" s="6" t="s">
        <v>207</v>
      </c>
    </row>
    <row r="38" spans="1:10" x14ac:dyDescent="0.25">
      <c r="A38">
        <v>35</v>
      </c>
      <c r="B38" t="s">
        <v>334</v>
      </c>
      <c r="C38" t="s">
        <v>335</v>
      </c>
      <c r="D38" t="s">
        <v>246</v>
      </c>
      <c r="E38" t="s">
        <v>336</v>
      </c>
      <c r="F38" t="s">
        <v>106</v>
      </c>
      <c r="G38" t="s">
        <v>337</v>
      </c>
      <c r="H38" t="s">
        <v>129</v>
      </c>
      <c r="I38" s="6" t="s">
        <v>206</v>
      </c>
      <c r="J38" s="6" t="s">
        <v>207</v>
      </c>
    </row>
    <row r="39" spans="1:10" x14ac:dyDescent="0.25">
      <c r="A39">
        <v>36</v>
      </c>
      <c r="C39" t="s">
        <v>338</v>
      </c>
      <c r="D39" t="s">
        <v>339</v>
      </c>
      <c r="E39" t="s">
        <v>340</v>
      </c>
      <c r="F39" t="s">
        <v>106</v>
      </c>
      <c r="G39" t="s">
        <v>341</v>
      </c>
      <c r="H39" t="s">
        <v>129</v>
      </c>
      <c r="I39" s="6" t="s">
        <v>206</v>
      </c>
      <c r="J39" s="6" t="s">
        <v>207</v>
      </c>
    </row>
    <row r="40" spans="1:10" x14ac:dyDescent="0.25">
      <c r="A40">
        <v>37</v>
      </c>
      <c r="C40" t="s">
        <v>342</v>
      </c>
      <c r="D40" t="s">
        <v>204</v>
      </c>
      <c r="E40" t="s">
        <v>343</v>
      </c>
      <c r="F40" t="s">
        <v>106</v>
      </c>
      <c r="G40" t="s">
        <v>344</v>
      </c>
      <c r="H40" t="s">
        <v>129</v>
      </c>
      <c r="I40" s="6" t="s">
        <v>206</v>
      </c>
      <c r="J40" s="6" t="s">
        <v>207</v>
      </c>
    </row>
    <row r="41" spans="1:10" x14ac:dyDescent="0.25">
      <c r="A41">
        <v>38</v>
      </c>
      <c r="C41" t="s">
        <v>345</v>
      </c>
      <c r="D41" t="s">
        <v>346</v>
      </c>
      <c r="E41" t="s">
        <v>347</v>
      </c>
      <c r="F41" t="s">
        <v>106</v>
      </c>
      <c r="G41" t="s">
        <v>348</v>
      </c>
      <c r="H41" t="s">
        <v>129</v>
      </c>
      <c r="I41" s="6" t="s">
        <v>206</v>
      </c>
      <c r="J41" s="6" t="s">
        <v>207</v>
      </c>
    </row>
    <row r="42" spans="1:10" x14ac:dyDescent="0.25">
      <c r="A42">
        <v>39</v>
      </c>
      <c r="C42" t="s">
        <v>349</v>
      </c>
      <c r="D42" t="s">
        <v>246</v>
      </c>
      <c r="E42" t="s">
        <v>350</v>
      </c>
      <c r="F42" t="s">
        <v>106</v>
      </c>
      <c r="G42" t="s">
        <v>351</v>
      </c>
      <c r="H42" t="s">
        <v>129</v>
      </c>
      <c r="I42" s="6" t="s">
        <v>206</v>
      </c>
      <c r="J42" s="6" t="s">
        <v>207</v>
      </c>
    </row>
    <row r="43" spans="1:10" x14ac:dyDescent="0.25">
      <c r="A43">
        <v>40</v>
      </c>
      <c r="C43" t="s">
        <v>352</v>
      </c>
      <c r="D43" t="s">
        <v>353</v>
      </c>
      <c r="E43" t="s">
        <v>354</v>
      </c>
      <c r="F43" t="s">
        <v>106</v>
      </c>
      <c r="G43" t="s">
        <v>355</v>
      </c>
      <c r="H43" t="s">
        <v>129</v>
      </c>
      <c r="I43" s="6" t="s">
        <v>206</v>
      </c>
      <c r="J43" s="6" t="s">
        <v>207</v>
      </c>
    </row>
    <row r="44" spans="1:10" x14ac:dyDescent="0.25">
      <c r="A44">
        <v>41</v>
      </c>
      <c r="C44" t="s">
        <v>356</v>
      </c>
      <c r="D44" t="s">
        <v>320</v>
      </c>
      <c r="E44" t="s">
        <v>357</v>
      </c>
      <c r="F44" t="s">
        <v>106</v>
      </c>
      <c r="G44" t="s">
        <v>358</v>
      </c>
      <c r="H44" t="s">
        <v>129</v>
      </c>
      <c r="I44" s="6" t="s">
        <v>206</v>
      </c>
      <c r="J44" s="6" t="s">
        <v>207</v>
      </c>
    </row>
    <row r="45" spans="1:10" x14ac:dyDescent="0.25">
      <c r="A45">
        <v>42</v>
      </c>
      <c r="C45" t="s">
        <v>359</v>
      </c>
      <c r="D45" t="s">
        <v>360</v>
      </c>
      <c r="E45" t="s">
        <v>204</v>
      </c>
      <c r="F45" t="s">
        <v>105</v>
      </c>
      <c r="G45" t="s">
        <v>361</v>
      </c>
      <c r="H45" t="s">
        <v>129</v>
      </c>
      <c r="I45" s="6" t="s">
        <v>206</v>
      </c>
      <c r="J45" s="6" t="s">
        <v>207</v>
      </c>
    </row>
    <row r="46" spans="1:10" x14ac:dyDescent="0.25">
      <c r="A46">
        <v>43</v>
      </c>
      <c r="B46" t="s">
        <v>362</v>
      </c>
      <c r="C46" t="s">
        <v>363</v>
      </c>
      <c r="D46" t="s">
        <v>364</v>
      </c>
      <c r="E46" t="s">
        <v>365</v>
      </c>
      <c r="F46" t="s">
        <v>106</v>
      </c>
      <c r="G46" t="s">
        <v>366</v>
      </c>
      <c r="H46" t="s">
        <v>129</v>
      </c>
      <c r="I46" s="6" t="s">
        <v>206</v>
      </c>
      <c r="J46" s="6" t="s">
        <v>207</v>
      </c>
    </row>
    <row r="47" spans="1:10" x14ac:dyDescent="0.25">
      <c r="A47">
        <v>44</v>
      </c>
      <c r="C47" t="s">
        <v>367</v>
      </c>
      <c r="D47" t="s">
        <v>368</v>
      </c>
      <c r="E47" t="s">
        <v>350</v>
      </c>
      <c r="F47" t="s">
        <v>105</v>
      </c>
      <c r="G47" t="s">
        <v>369</v>
      </c>
      <c r="H47" t="s">
        <v>129</v>
      </c>
      <c r="I47" s="6" t="s">
        <v>206</v>
      </c>
      <c r="J47" s="6" t="s">
        <v>207</v>
      </c>
    </row>
    <row r="48" spans="1:10" x14ac:dyDescent="0.25">
      <c r="A48">
        <v>45</v>
      </c>
      <c r="C48" t="s">
        <v>370</v>
      </c>
      <c r="D48" t="s">
        <v>371</v>
      </c>
      <c r="E48" t="s">
        <v>339</v>
      </c>
      <c r="F48" t="s">
        <v>106</v>
      </c>
      <c r="G48" t="s">
        <v>372</v>
      </c>
      <c r="H48" t="s">
        <v>129</v>
      </c>
      <c r="I48" s="6" t="s">
        <v>206</v>
      </c>
      <c r="J48" s="6" t="s">
        <v>207</v>
      </c>
    </row>
    <row r="49" spans="1:10" x14ac:dyDescent="0.25">
      <c r="A49">
        <v>46</v>
      </c>
      <c r="C49" t="s">
        <v>373</v>
      </c>
      <c r="D49" t="s">
        <v>316</v>
      </c>
      <c r="E49" t="s">
        <v>231</v>
      </c>
      <c r="F49" t="s">
        <v>106</v>
      </c>
      <c r="G49" t="s">
        <v>374</v>
      </c>
      <c r="H49" t="s">
        <v>129</v>
      </c>
      <c r="I49" s="6" t="s">
        <v>206</v>
      </c>
      <c r="J49" s="6" t="s">
        <v>207</v>
      </c>
    </row>
    <row r="50" spans="1:10" x14ac:dyDescent="0.25">
      <c r="A50">
        <v>47</v>
      </c>
      <c r="C50" t="s">
        <v>373</v>
      </c>
      <c r="D50" t="s">
        <v>231</v>
      </c>
      <c r="E50" t="s">
        <v>375</v>
      </c>
      <c r="F50" t="s">
        <v>106</v>
      </c>
      <c r="G50" t="s">
        <v>376</v>
      </c>
      <c r="H50" t="s">
        <v>129</v>
      </c>
      <c r="I50" s="6" t="s">
        <v>206</v>
      </c>
      <c r="J50" s="6" t="s">
        <v>207</v>
      </c>
    </row>
    <row r="51" spans="1:10" x14ac:dyDescent="0.25">
      <c r="A51">
        <v>48</v>
      </c>
      <c r="C51" t="s">
        <v>377</v>
      </c>
      <c r="D51" t="s">
        <v>378</v>
      </c>
      <c r="E51" t="s">
        <v>238</v>
      </c>
      <c r="F51" t="s">
        <v>106</v>
      </c>
      <c r="G51" t="s">
        <v>379</v>
      </c>
      <c r="H51" t="s">
        <v>129</v>
      </c>
      <c r="I51" s="6" t="s">
        <v>206</v>
      </c>
      <c r="J51" s="6" t="s">
        <v>207</v>
      </c>
    </row>
    <row r="52" spans="1:10" x14ac:dyDescent="0.25">
      <c r="A52">
        <v>49</v>
      </c>
      <c r="C52" t="s">
        <v>380</v>
      </c>
      <c r="D52" t="s">
        <v>381</v>
      </c>
      <c r="E52" t="s">
        <v>382</v>
      </c>
      <c r="F52" t="s">
        <v>105</v>
      </c>
      <c r="G52" t="s">
        <v>383</v>
      </c>
      <c r="H52" t="s">
        <v>129</v>
      </c>
      <c r="I52" s="6" t="s">
        <v>206</v>
      </c>
      <c r="J52" s="6" t="s">
        <v>207</v>
      </c>
    </row>
    <row r="53" spans="1:10" x14ac:dyDescent="0.25">
      <c r="A53">
        <v>50</v>
      </c>
      <c r="C53" t="s">
        <v>384</v>
      </c>
      <c r="D53" t="s">
        <v>385</v>
      </c>
      <c r="E53" t="s">
        <v>246</v>
      </c>
      <c r="F53" t="s">
        <v>106</v>
      </c>
      <c r="G53" t="s">
        <v>386</v>
      </c>
      <c r="H53" t="s">
        <v>129</v>
      </c>
      <c r="I53" s="6" t="s">
        <v>206</v>
      </c>
      <c r="J53" s="6" t="s">
        <v>207</v>
      </c>
    </row>
    <row r="54" spans="1:10" x14ac:dyDescent="0.25">
      <c r="A54">
        <v>51</v>
      </c>
      <c r="B54" t="s">
        <v>387</v>
      </c>
      <c r="C54" t="s">
        <v>309</v>
      </c>
      <c r="D54" t="s">
        <v>316</v>
      </c>
      <c r="E54" t="s">
        <v>231</v>
      </c>
      <c r="F54" t="s">
        <v>106</v>
      </c>
      <c r="G54" t="s">
        <v>388</v>
      </c>
      <c r="H54" t="s">
        <v>129</v>
      </c>
      <c r="I54" s="6" t="s">
        <v>206</v>
      </c>
      <c r="J54" s="6" t="s">
        <v>207</v>
      </c>
    </row>
    <row r="55" spans="1:10" x14ac:dyDescent="0.25">
      <c r="A55">
        <v>52</v>
      </c>
      <c r="C55" t="s">
        <v>389</v>
      </c>
      <c r="D55" t="s">
        <v>390</v>
      </c>
      <c r="E55" t="s">
        <v>391</v>
      </c>
      <c r="F55" t="s">
        <v>106</v>
      </c>
      <c r="G55" t="s">
        <v>392</v>
      </c>
      <c r="H55" t="s">
        <v>129</v>
      </c>
      <c r="I55" s="6" t="s">
        <v>206</v>
      </c>
      <c r="J55" s="6" t="s">
        <v>207</v>
      </c>
    </row>
    <row r="56" spans="1:10" x14ac:dyDescent="0.25">
      <c r="A56">
        <v>53</v>
      </c>
      <c r="C56" t="s">
        <v>393</v>
      </c>
      <c r="D56" t="s">
        <v>394</v>
      </c>
      <c r="E56" t="s">
        <v>394</v>
      </c>
      <c r="F56" t="s">
        <v>106</v>
      </c>
      <c r="G56" t="s">
        <v>395</v>
      </c>
      <c r="H56" t="s">
        <v>129</v>
      </c>
      <c r="I56" s="6" t="s">
        <v>206</v>
      </c>
      <c r="J56" s="6" t="s">
        <v>207</v>
      </c>
    </row>
    <row r="57" spans="1:10" x14ac:dyDescent="0.25">
      <c r="A57">
        <v>54</v>
      </c>
      <c r="C57" t="s">
        <v>396</v>
      </c>
      <c r="D57" t="s">
        <v>242</v>
      </c>
      <c r="E57" t="s">
        <v>397</v>
      </c>
      <c r="F57" t="s">
        <v>106</v>
      </c>
      <c r="G57" t="s">
        <v>398</v>
      </c>
      <c r="H57" t="s">
        <v>129</v>
      </c>
      <c r="I57" s="6" t="s">
        <v>206</v>
      </c>
      <c r="J57" s="6" t="s">
        <v>207</v>
      </c>
    </row>
    <row r="58" spans="1:10" x14ac:dyDescent="0.25">
      <c r="A58">
        <v>55</v>
      </c>
      <c r="C58" t="s">
        <v>399</v>
      </c>
      <c r="D58" t="s">
        <v>400</v>
      </c>
      <c r="E58" t="s">
        <v>401</v>
      </c>
      <c r="F58" t="s">
        <v>106</v>
      </c>
      <c r="G58" t="s">
        <v>402</v>
      </c>
      <c r="H58" t="s">
        <v>129</v>
      </c>
      <c r="I58" s="6" t="s">
        <v>206</v>
      </c>
      <c r="J58" s="6" t="s">
        <v>207</v>
      </c>
    </row>
    <row r="59" spans="1:10" x14ac:dyDescent="0.25">
      <c r="A59">
        <v>56</v>
      </c>
      <c r="C59" t="s">
        <v>403</v>
      </c>
      <c r="D59" t="s">
        <v>404</v>
      </c>
      <c r="E59" t="s">
        <v>405</v>
      </c>
      <c r="F59" t="s">
        <v>106</v>
      </c>
      <c r="G59" t="s">
        <v>406</v>
      </c>
      <c r="H59" t="s">
        <v>129</v>
      </c>
      <c r="I59" s="6" t="s">
        <v>206</v>
      </c>
      <c r="J59" s="6" t="s">
        <v>207</v>
      </c>
    </row>
    <row r="60" spans="1:10" x14ac:dyDescent="0.25">
      <c r="A60">
        <v>57</v>
      </c>
      <c r="B60" t="s">
        <v>407</v>
      </c>
      <c r="C60" t="s">
        <v>408</v>
      </c>
      <c r="D60" t="s">
        <v>409</v>
      </c>
      <c r="E60" t="s">
        <v>339</v>
      </c>
      <c r="F60" t="s">
        <v>106</v>
      </c>
      <c r="G60" t="s">
        <v>410</v>
      </c>
      <c r="H60" t="s">
        <v>129</v>
      </c>
      <c r="I60" s="6" t="s">
        <v>206</v>
      </c>
      <c r="J60" s="6" t="s">
        <v>207</v>
      </c>
    </row>
    <row r="61" spans="1:10" x14ac:dyDescent="0.25">
      <c r="A61">
        <v>58</v>
      </c>
      <c r="B61" t="s">
        <v>411</v>
      </c>
      <c r="C61" t="s">
        <v>412</v>
      </c>
      <c r="D61" t="s">
        <v>413</v>
      </c>
      <c r="E61" t="s">
        <v>242</v>
      </c>
      <c r="F61" t="s">
        <v>105</v>
      </c>
      <c r="G61" t="s">
        <v>414</v>
      </c>
      <c r="H61" t="s">
        <v>129</v>
      </c>
      <c r="I61" s="6" t="s">
        <v>206</v>
      </c>
      <c r="J61" s="6" t="s">
        <v>207</v>
      </c>
    </row>
    <row r="62" spans="1:10" x14ac:dyDescent="0.25">
      <c r="A62">
        <v>59</v>
      </c>
      <c r="B62" t="s">
        <v>415</v>
      </c>
      <c r="C62" t="s">
        <v>416</v>
      </c>
      <c r="D62" t="s">
        <v>246</v>
      </c>
      <c r="E62" t="s">
        <v>350</v>
      </c>
      <c r="F62" t="s">
        <v>106</v>
      </c>
      <c r="G62" t="s">
        <v>417</v>
      </c>
      <c r="H62" t="s">
        <v>129</v>
      </c>
      <c r="I62" s="6" t="s">
        <v>206</v>
      </c>
      <c r="J62" s="6" t="s">
        <v>207</v>
      </c>
    </row>
    <row r="63" spans="1:10" x14ac:dyDescent="0.25">
      <c r="A63">
        <v>60</v>
      </c>
      <c r="C63" t="s">
        <v>373</v>
      </c>
      <c r="D63" t="s">
        <v>418</v>
      </c>
      <c r="E63" t="s">
        <v>419</v>
      </c>
      <c r="F63" t="s">
        <v>106</v>
      </c>
      <c r="G63" t="s">
        <v>420</v>
      </c>
      <c r="H63" t="s">
        <v>129</v>
      </c>
      <c r="I63" s="6" t="s">
        <v>206</v>
      </c>
      <c r="J63" s="6" t="s">
        <v>207</v>
      </c>
    </row>
    <row r="64" spans="1:10" x14ac:dyDescent="0.25">
      <c r="A64">
        <v>61</v>
      </c>
      <c r="B64" t="s">
        <v>421</v>
      </c>
      <c r="C64" t="s">
        <v>422</v>
      </c>
      <c r="D64" t="s">
        <v>423</v>
      </c>
      <c r="E64" t="s">
        <v>424</v>
      </c>
      <c r="F64" t="s">
        <v>106</v>
      </c>
      <c r="G64" t="s">
        <v>425</v>
      </c>
      <c r="H64" t="s">
        <v>129</v>
      </c>
      <c r="I64" s="6" t="s">
        <v>206</v>
      </c>
      <c r="J64" s="6" t="s">
        <v>207</v>
      </c>
    </row>
    <row r="65" spans="1:10" x14ac:dyDescent="0.25">
      <c r="A65">
        <v>62</v>
      </c>
      <c r="B65" t="s">
        <v>595</v>
      </c>
      <c r="C65" t="s">
        <v>596</v>
      </c>
      <c r="D65" t="s">
        <v>597</v>
      </c>
      <c r="E65" t="s">
        <v>598</v>
      </c>
      <c r="F65" t="s">
        <v>106</v>
      </c>
      <c r="G65" t="s">
        <v>599</v>
      </c>
      <c r="H65" t="s">
        <v>129</v>
      </c>
      <c r="I65" s="6" t="s">
        <v>206</v>
      </c>
      <c r="J65" s="6" t="s">
        <v>207</v>
      </c>
    </row>
    <row r="66" spans="1:10" x14ac:dyDescent="0.25">
      <c r="A66">
        <v>63</v>
      </c>
      <c r="B66" t="s">
        <v>593</v>
      </c>
      <c r="C66" t="s">
        <v>590</v>
      </c>
      <c r="D66" t="s">
        <v>591</v>
      </c>
      <c r="E66" t="s">
        <v>221</v>
      </c>
      <c r="F66" t="s">
        <v>106</v>
      </c>
      <c r="G66" t="s">
        <v>594</v>
      </c>
      <c r="H66" t="s">
        <v>129</v>
      </c>
      <c r="I66" s="6" t="s">
        <v>206</v>
      </c>
      <c r="J66" s="6" t="s">
        <v>207</v>
      </c>
    </row>
    <row r="67" spans="1:10" x14ac:dyDescent="0.25">
      <c r="A67">
        <v>64</v>
      </c>
      <c r="B67" t="s">
        <v>589</v>
      </c>
      <c r="C67" t="s">
        <v>590</v>
      </c>
      <c r="D67" t="s">
        <v>591</v>
      </c>
      <c r="E67" t="s">
        <v>221</v>
      </c>
      <c r="F67" t="s">
        <v>106</v>
      </c>
      <c r="G67" t="s">
        <v>592</v>
      </c>
      <c r="H67" t="s">
        <v>129</v>
      </c>
      <c r="I67" s="6" t="s">
        <v>206</v>
      </c>
      <c r="J67" s="6" t="s">
        <v>207</v>
      </c>
    </row>
  </sheetData>
  <dataValidations count="2">
    <dataValidation type="list" allowBlank="1" showErrorMessage="1" sqref="F4:F201" xr:uid="{00000000-0002-0000-0700-000000000000}">
      <formula1>Hidden_1_Tabla_4066915</formula1>
    </dataValidation>
    <dataValidation type="list" allowBlank="1" showErrorMessage="1" sqref="H4:H201" xr:uid="{00000000-0002-0000-0700-000001000000}">
      <formula1>Hidden_2_Tabla_4066917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>
        <v>513</v>
      </c>
      <c r="C4">
        <v>554</v>
      </c>
      <c r="D4" t="s">
        <v>426</v>
      </c>
      <c r="E4">
        <v>62280000</v>
      </c>
      <c r="G4">
        <v>2605357.6800000002</v>
      </c>
      <c r="H4" t="s">
        <v>427</v>
      </c>
      <c r="I4">
        <v>62280000</v>
      </c>
      <c r="K4">
        <v>2605357.6800000002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6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3">
        <v>46029</v>
      </c>
      <c r="D4" t="s">
        <v>175</v>
      </c>
      <c r="E4" s="7" t="s">
        <v>428</v>
      </c>
      <c r="G4">
        <v>80388</v>
      </c>
      <c r="H4">
        <v>6699</v>
      </c>
      <c r="I4" s="3">
        <v>46029</v>
      </c>
      <c r="J4" s="3">
        <v>46387</v>
      </c>
      <c r="K4">
        <v>216</v>
      </c>
      <c r="L4" s="8" t="s">
        <v>523</v>
      </c>
    </row>
    <row r="5" spans="1:12" x14ac:dyDescent="0.25">
      <c r="A5">
        <v>2</v>
      </c>
      <c r="B5" s="3">
        <v>46029</v>
      </c>
      <c r="D5" t="s">
        <v>175</v>
      </c>
      <c r="E5" s="8" t="s">
        <v>429</v>
      </c>
      <c r="G5">
        <v>64310.400000000001</v>
      </c>
      <c r="H5">
        <v>5359.2</v>
      </c>
      <c r="I5" s="3">
        <v>46029</v>
      </c>
      <c r="J5" s="3">
        <v>46387</v>
      </c>
      <c r="K5" t="s">
        <v>508</v>
      </c>
      <c r="L5" s="8" t="s">
        <v>524</v>
      </c>
    </row>
    <row r="6" spans="1:12" x14ac:dyDescent="0.25">
      <c r="A6">
        <v>3</v>
      </c>
      <c r="B6" s="3">
        <v>46029</v>
      </c>
      <c r="D6" t="s">
        <v>175</v>
      </c>
      <c r="E6" s="8" t="s">
        <v>430</v>
      </c>
      <c r="G6">
        <v>112536</v>
      </c>
      <c r="H6">
        <v>9378.6</v>
      </c>
      <c r="I6" s="3">
        <v>46029</v>
      </c>
      <c r="J6" s="3">
        <v>46387</v>
      </c>
      <c r="K6">
        <v>335</v>
      </c>
      <c r="L6" s="8" t="s">
        <v>525</v>
      </c>
    </row>
    <row r="7" spans="1:12" x14ac:dyDescent="0.25">
      <c r="A7">
        <v>4</v>
      </c>
      <c r="B7" s="3">
        <v>46029</v>
      </c>
      <c r="D7" t="s">
        <v>175</v>
      </c>
      <c r="E7" s="8" t="s">
        <v>431</v>
      </c>
      <c r="G7">
        <v>112540.44</v>
      </c>
      <c r="H7">
        <v>9378.67</v>
      </c>
      <c r="I7" s="3">
        <v>46029</v>
      </c>
      <c r="J7" s="3">
        <v>46387</v>
      </c>
      <c r="K7" t="s">
        <v>489</v>
      </c>
      <c r="L7" s="8" t="s">
        <v>526</v>
      </c>
    </row>
    <row r="8" spans="1:12" x14ac:dyDescent="0.25">
      <c r="A8">
        <v>5</v>
      </c>
      <c r="B8" s="3">
        <v>46029</v>
      </c>
      <c r="D8" t="s">
        <v>175</v>
      </c>
      <c r="E8" s="8" t="s">
        <v>432</v>
      </c>
      <c r="G8">
        <v>55680</v>
      </c>
      <c r="H8">
        <v>4640</v>
      </c>
      <c r="I8" s="3">
        <v>46029</v>
      </c>
      <c r="J8" s="3">
        <v>46387</v>
      </c>
      <c r="K8">
        <v>652</v>
      </c>
      <c r="L8" s="8" t="s">
        <v>527</v>
      </c>
    </row>
    <row r="9" spans="1:12" x14ac:dyDescent="0.25">
      <c r="A9">
        <v>6</v>
      </c>
      <c r="B9" s="3">
        <v>46029</v>
      </c>
      <c r="D9" t="s">
        <v>175</v>
      </c>
      <c r="E9" s="8" t="s">
        <v>433</v>
      </c>
      <c r="G9">
        <v>127234.8</v>
      </c>
      <c r="H9">
        <v>10602.9</v>
      </c>
      <c r="I9" s="3">
        <v>46029</v>
      </c>
      <c r="J9" s="3">
        <v>46387</v>
      </c>
      <c r="K9" t="s">
        <v>509</v>
      </c>
      <c r="L9" s="8" t="s">
        <v>528</v>
      </c>
    </row>
    <row r="10" spans="1:12" x14ac:dyDescent="0.25">
      <c r="A10">
        <v>7</v>
      </c>
      <c r="B10" s="3">
        <v>46029</v>
      </c>
      <c r="D10" t="s">
        <v>175</v>
      </c>
      <c r="E10" s="7" t="s">
        <v>434</v>
      </c>
      <c r="G10">
        <v>111330.48</v>
      </c>
      <c r="H10">
        <v>9277.5400000000009</v>
      </c>
      <c r="I10" s="3">
        <v>46029</v>
      </c>
      <c r="J10" s="3">
        <v>46387</v>
      </c>
      <c r="K10">
        <v>1891</v>
      </c>
      <c r="L10" s="7" t="s">
        <v>529</v>
      </c>
    </row>
    <row r="11" spans="1:12" x14ac:dyDescent="0.25">
      <c r="A11">
        <v>8</v>
      </c>
      <c r="B11" s="3">
        <v>46029</v>
      </c>
      <c r="D11" t="s">
        <v>175</v>
      </c>
      <c r="E11" s="8" t="s">
        <v>435</v>
      </c>
      <c r="G11">
        <v>219240</v>
      </c>
      <c r="H11">
        <v>18270</v>
      </c>
      <c r="I11" s="3">
        <v>46029</v>
      </c>
      <c r="J11" s="3">
        <v>46387</v>
      </c>
      <c r="K11" t="s">
        <v>490</v>
      </c>
      <c r="L11" s="7" t="s">
        <v>530</v>
      </c>
    </row>
    <row r="12" spans="1:12" x14ac:dyDescent="0.25">
      <c r="A12">
        <v>9</v>
      </c>
      <c r="B12" s="3">
        <v>46029</v>
      </c>
      <c r="D12" t="s">
        <v>175</v>
      </c>
      <c r="E12" s="8" t="s">
        <v>436</v>
      </c>
      <c r="G12">
        <v>128620.8</v>
      </c>
      <c r="H12">
        <v>10718.4</v>
      </c>
      <c r="I12" s="3">
        <v>46029</v>
      </c>
      <c r="J12" s="3">
        <v>46387</v>
      </c>
      <c r="K12">
        <v>117</v>
      </c>
      <c r="L12" s="7" t="s">
        <v>531</v>
      </c>
    </row>
    <row r="13" spans="1:12" x14ac:dyDescent="0.25">
      <c r="A13">
        <v>10</v>
      </c>
      <c r="B13" s="3">
        <v>46029</v>
      </c>
      <c r="D13" t="s">
        <v>175</v>
      </c>
      <c r="E13" s="8" t="s">
        <v>437</v>
      </c>
      <c r="G13">
        <v>80388</v>
      </c>
      <c r="H13">
        <v>6699</v>
      </c>
      <c r="I13" s="3">
        <v>46029</v>
      </c>
      <c r="J13" s="3">
        <v>46387</v>
      </c>
      <c r="K13" t="s">
        <v>510</v>
      </c>
      <c r="L13" s="8" t="s">
        <v>532</v>
      </c>
    </row>
    <row r="14" spans="1:12" x14ac:dyDescent="0.25">
      <c r="A14">
        <v>11</v>
      </c>
      <c r="B14" s="3">
        <v>46029</v>
      </c>
      <c r="D14" t="s">
        <v>175</v>
      </c>
      <c r="E14" s="8" t="s">
        <v>438</v>
      </c>
      <c r="G14">
        <v>77844</v>
      </c>
      <c r="H14">
        <v>6647</v>
      </c>
      <c r="I14" s="3">
        <v>46029</v>
      </c>
      <c r="J14" s="3">
        <v>46387</v>
      </c>
      <c r="K14">
        <v>527</v>
      </c>
      <c r="L14" s="7" t="s">
        <v>533</v>
      </c>
    </row>
    <row r="15" spans="1:12" x14ac:dyDescent="0.25">
      <c r="A15">
        <v>12</v>
      </c>
      <c r="B15" s="3">
        <v>46029</v>
      </c>
      <c r="D15" t="s">
        <v>175</v>
      </c>
      <c r="E15" s="8" t="s">
        <v>439</v>
      </c>
      <c r="G15">
        <v>2395485.44</v>
      </c>
      <c r="H15">
        <v>199623.62</v>
      </c>
      <c r="I15" s="3">
        <v>46029</v>
      </c>
      <c r="J15" s="3">
        <v>46387</v>
      </c>
      <c r="K15" t="s">
        <v>491</v>
      </c>
      <c r="L15" s="8" t="s">
        <v>534</v>
      </c>
    </row>
    <row r="16" spans="1:12" x14ac:dyDescent="0.25">
      <c r="A16">
        <v>13</v>
      </c>
      <c r="B16" s="3">
        <v>46029</v>
      </c>
      <c r="D16" t="s">
        <v>175</v>
      </c>
      <c r="E16" s="8" t="s">
        <v>440</v>
      </c>
      <c r="G16">
        <v>1252183.44</v>
      </c>
      <c r="H16">
        <v>104348.62</v>
      </c>
      <c r="I16" s="3">
        <v>46029</v>
      </c>
      <c r="J16" s="3">
        <v>46387</v>
      </c>
      <c r="K16" t="s">
        <v>492</v>
      </c>
      <c r="L16" s="7" t="s">
        <v>535</v>
      </c>
    </row>
    <row r="17" spans="1:12" x14ac:dyDescent="0.25">
      <c r="A17">
        <v>14</v>
      </c>
      <c r="B17" s="3">
        <v>46029</v>
      </c>
      <c r="D17" t="s">
        <v>175</v>
      </c>
      <c r="E17" s="8" t="s">
        <v>441</v>
      </c>
      <c r="G17">
        <v>144585</v>
      </c>
      <c r="H17">
        <v>12048.75</v>
      </c>
      <c r="I17" s="3">
        <v>46029</v>
      </c>
      <c r="J17" s="3">
        <v>46387</v>
      </c>
      <c r="K17" t="s">
        <v>493</v>
      </c>
      <c r="L17" s="7" t="s">
        <v>536</v>
      </c>
    </row>
    <row r="18" spans="1:12" x14ac:dyDescent="0.25">
      <c r="A18">
        <v>15</v>
      </c>
      <c r="B18" s="3">
        <v>46029</v>
      </c>
      <c r="D18" t="s">
        <v>175</v>
      </c>
      <c r="E18" s="8" t="s">
        <v>442</v>
      </c>
      <c r="G18">
        <v>160776</v>
      </c>
      <c r="H18">
        <v>13398</v>
      </c>
      <c r="I18" s="3">
        <v>46029</v>
      </c>
      <c r="J18" s="3">
        <v>46387</v>
      </c>
      <c r="K18" t="s">
        <v>494</v>
      </c>
      <c r="L18" s="7" t="s">
        <v>537</v>
      </c>
    </row>
    <row r="19" spans="1:12" x14ac:dyDescent="0.25">
      <c r="A19">
        <v>16</v>
      </c>
      <c r="B19" s="3">
        <v>46029</v>
      </c>
      <c r="D19" t="s">
        <v>175</v>
      </c>
      <c r="E19" s="8" t="s">
        <v>443</v>
      </c>
      <c r="G19">
        <v>1125432</v>
      </c>
      <c r="H19">
        <v>93786</v>
      </c>
      <c r="I19" s="3">
        <v>46029</v>
      </c>
      <c r="J19" s="3">
        <v>46387</v>
      </c>
      <c r="K19" t="s">
        <v>495</v>
      </c>
      <c r="L19" s="7" t="s">
        <v>538</v>
      </c>
    </row>
    <row r="20" spans="1:12" x14ac:dyDescent="0.25">
      <c r="A20">
        <v>17</v>
      </c>
      <c r="B20" s="3">
        <v>46029</v>
      </c>
      <c r="D20" t="s">
        <v>175</v>
      </c>
      <c r="E20" s="8" t="s">
        <v>444</v>
      </c>
      <c r="G20">
        <v>1205820</v>
      </c>
      <c r="H20">
        <v>100485</v>
      </c>
      <c r="I20" s="3">
        <v>46029</v>
      </c>
      <c r="J20" s="3">
        <v>46387</v>
      </c>
      <c r="K20" t="s">
        <v>496</v>
      </c>
      <c r="L20" s="7" t="s">
        <v>539</v>
      </c>
    </row>
    <row r="21" spans="1:12" x14ac:dyDescent="0.25">
      <c r="A21">
        <v>18</v>
      </c>
      <c r="B21" s="3">
        <v>46029</v>
      </c>
      <c r="D21" t="s">
        <v>175</v>
      </c>
      <c r="E21" s="8" t="s">
        <v>445</v>
      </c>
      <c r="G21">
        <v>80388</v>
      </c>
      <c r="H21">
        <v>6699</v>
      </c>
      <c r="I21" s="3">
        <v>46029</v>
      </c>
      <c r="J21" s="3">
        <v>46387</v>
      </c>
      <c r="K21">
        <v>721</v>
      </c>
      <c r="L21" s="8" t="s">
        <v>540</v>
      </c>
    </row>
    <row r="22" spans="1:12" x14ac:dyDescent="0.25">
      <c r="A22">
        <v>19</v>
      </c>
      <c r="B22" s="3">
        <v>46029</v>
      </c>
      <c r="D22" t="s">
        <v>175</v>
      </c>
      <c r="E22" s="8" t="s">
        <v>446</v>
      </c>
      <c r="G22">
        <v>80388</v>
      </c>
      <c r="H22">
        <v>6699</v>
      </c>
      <c r="I22" s="3">
        <v>46029</v>
      </c>
      <c r="J22" s="3">
        <v>46387</v>
      </c>
      <c r="K22" t="s">
        <v>497</v>
      </c>
      <c r="L22" s="8" t="s">
        <v>541</v>
      </c>
    </row>
    <row r="23" spans="1:12" x14ac:dyDescent="0.25">
      <c r="A23">
        <v>20</v>
      </c>
      <c r="B23" s="3">
        <v>46029</v>
      </c>
      <c r="D23" t="s">
        <v>175</v>
      </c>
      <c r="E23" s="8" t="s">
        <v>447</v>
      </c>
      <c r="G23">
        <v>643104</v>
      </c>
      <c r="H23">
        <v>53592</v>
      </c>
      <c r="I23" s="3">
        <v>46029</v>
      </c>
      <c r="J23" s="3">
        <v>46387</v>
      </c>
      <c r="K23" t="s">
        <v>498</v>
      </c>
      <c r="L23" s="8" t="s">
        <v>542</v>
      </c>
    </row>
    <row r="24" spans="1:12" x14ac:dyDescent="0.25">
      <c r="A24">
        <v>21</v>
      </c>
      <c r="B24" s="3">
        <v>46029</v>
      </c>
      <c r="D24" t="s">
        <v>175</v>
      </c>
      <c r="E24" s="7" t="s">
        <v>448</v>
      </c>
      <c r="G24">
        <v>109620</v>
      </c>
      <c r="H24">
        <v>9135</v>
      </c>
      <c r="I24" s="3">
        <v>46029</v>
      </c>
      <c r="J24" s="3">
        <v>46387</v>
      </c>
      <c r="K24">
        <v>924</v>
      </c>
      <c r="L24" s="8" t="s">
        <v>543</v>
      </c>
    </row>
    <row r="25" spans="1:12" x14ac:dyDescent="0.25">
      <c r="A25">
        <v>22</v>
      </c>
      <c r="B25" s="3">
        <v>46029</v>
      </c>
      <c r="D25" t="s">
        <v>175</v>
      </c>
      <c r="E25" s="7" t="s">
        <v>449</v>
      </c>
      <c r="G25">
        <v>128620.8</v>
      </c>
      <c r="H25">
        <v>10718.4</v>
      </c>
      <c r="I25" s="3">
        <v>46029</v>
      </c>
      <c r="J25" s="3">
        <v>46387</v>
      </c>
      <c r="K25" t="s">
        <v>499</v>
      </c>
      <c r="L25" s="8" t="s">
        <v>544</v>
      </c>
    </row>
    <row r="26" spans="1:12" x14ac:dyDescent="0.25">
      <c r="A26">
        <v>23</v>
      </c>
      <c r="B26" s="3">
        <v>46029</v>
      </c>
      <c r="D26" t="s">
        <v>175</v>
      </c>
      <c r="E26" s="7" t="s">
        <v>450</v>
      </c>
      <c r="G26">
        <v>146180</v>
      </c>
      <c r="H26">
        <v>12180</v>
      </c>
      <c r="I26" s="3">
        <v>46029</v>
      </c>
      <c r="J26" s="3">
        <v>46387</v>
      </c>
      <c r="K26">
        <v>24</v>
      </c>
      <c r="L26" s="8" t="s">
        <v>545</v>
      </c>
    </row>
    <row r="27" spans="1:12" x14ac:dyDescent="0.25">
      <c r="A27">
        <v>24</v>
      </c>
      <c r="B27" s="3">
        <v>46029</v>
      </c>
      <c r="D27" t="s">
        <v>175</v>
      </c>
      <c r="E27" s="7" t="s">
        <v>451</v>
      </c>
      <c r="G27">
        <v>159042.23999999999</v>
      </c>
      <c r="H27">
        <v>13253.62</v>
      </c>
      <c r="I27" s="3">
        <v>46029</v>
      </c>
      <c r="J27" s="3">
        <v>46387</v>
      </c>
      <c r="K27">
        <v>209</v>
      </c>
      <c r="L27" s="9" t="s">
        <v>546</v>
      </c>
    </row>
    <row r="28" spans="1:12" x14ac:dyDescent="0.25">
      <c r="A28">
        <v>25</v>
      </c>
      <c r="B28" s="3">
        <v>46029</v>
      </c>
      <c r="D28" t="s">
        <v>175</v>
      </c>
      <c r="E28" s="8" t="s">
        <v>452</v>
      </c>
      <c r="G28">
        <v>146160</v>
      </c>
      <c r="H28">
        <v>12180</v>
      </c>
      <c r="I28" s="3">
        <v>46029</v>
      </c>
      <c r="J28" s="3">
        <v>46387</v>
      </c>
      <c r="K28" t="s">
        <v>500</v>
      </c>
      <c r="L28" s="7" t="s">
        <v>547</v>
      </c>
    </row>
    <row r="29" spans="1:12" x14ac:dyDescent="0.25">
      <c r="A29">
        <v>26</v>
      </c>
      <c r="B29" s="3">
        <v>46029</v>
      </c>
      <c r="D29" t="s">
        <v>175</v>
      </c>
      <c r="E29" s="7" t="s">
        <v>453</v>
      </c>
      <c r="G29">
        <v>238565.28</v>
      </c>
      <c r="H29">
        <v>19880.439999999999</v>
      </c>
      <c r="I29" s="3">
        <v>46029</v>
      </c>
      <c r="J29" s="3">
        <v>46387</v>
      </c>
      <c r="K29" t="s">
        <v>501</v>
      </c>
      <c r="L29" s="8" t="s">
        <v>548</v>
      </c>
    </row>
    <row r="30" spans="1:12" x14ac:dyDescent="0.25">
      <c r="A30">
        <v>27</v>
      </c>
      <c r="B30" s="3">
        <v>46029</v>
      </c>
      <c r="D30" t="s">
        <v>175</v>
      </c>
      <c r="E30" s="7" t="s">
        <v>454</v>
      </c>
      <c r="G30">
        <v>229680</v>
      </c>
      <c r="H30">
        <v>19140</v>
      </c>
      <c r="I30" s="3">
        <v>46029</v>
      </c>
      <c r="J30" s="3">
        <v>46387</v>
      </c>
      <c r="K30">
        <v>1684</v>
      </c>
      <c r="L30" s="7" t="s">
        <v>549</v>
      </c>
    </row>
    <row r="31" spans="1:12" x14ac:dyDescent="0.25">
      <c r="A31">
        <v>28</v>
      </c>
      <c r="B31" s="3">
        <v>46029</v>
      </c>
      <c r="D31" t="s">
        <v>175</v>
      </c>
      <c r="E31" s="7" t="s">
        <v>455</v>
      </c>
      <c r="G31">
        <v>1619939.76</v>
      </c>
      <c r="H31">
        <v>134995</v>
      </c>
      <c r="I31" s="3">
        <v>46029</v>
      </c>
      <c r="J31" s="3">
        <v>46387</v>
      </c>
      <c r="K31">
        <v>2366</v>
      </c>
      <c r="L31" s="8" t="s">
        <v>550</v>
      </c>
    </row>
    <row r="32" spans="1:12" x14ac:dyDescent="0.25">
      <c r="A32">
        <v>29</v>
      </c>
      <c r="B32" s="3">
        <v>46029</v>
      </c>
      <c r="D32" t="s">
        <v>175</v>
      </c>
      <c r="E32" s="7" t="s">
        <v>456</v>
      </c>
      <c r="G32">
        <v>353568</v>
      </c>
      <c r="H32">
        <v>29475.599999999999</v>
      </c>
      <c r="I32" s="3">
        <v>46029</v>
      </c>
      <c r="J32" s="3">
        <v>46387</v>
      </c>
      <c r="K32" t="s">
        <v>502</v>
      </c>
      <c r="L32" s="8" t="s">
        <v>551</v>
      </c>
    </row>
    <row r="33" spans="1:12" x14ac:dyDescent="0.25">
      <c r="A33">
        <v>30</v>
      </c>
      <c r="B33" s="3">
        <v>46029</v>
      </c>
      <c r="D33" t="s">
        <v>175</v>
      </c>
      <c r="E33" s="7" t="s">
        <v>457</v>
      </c>
      <c r="G33">
        <v>401940</v>
      </c>
      <c r="H33">
        <v>33495</v>
      </c>
      <c r="I33" s="3">
        <v>46029</v>
      </c>
      <c r="J33" s="3">
        <v>46387</v>
      </c>
      <c r="K33">
        <v>3204</v>
      </c>
      <c r="L33" s="8" t="s">
        <v>552</v>
      </c>
    </row>
    <row r="34" spans="1:12" x14ac:dyDescent="0.25">
      <c r="A34">
        <v>31</v>
      </c>
      <c r="B34" s="3">
        <v>46029</v>
      </c>
      <c r="D34" t="s">
        <v>175</v>
      </c>
      <c r="E34" s="7" t="s">
        <v>458</v>
      </c>
      <c r="G34">
        <v>960480</v>
      </c>
      <c r="H34">
        <v>80040</v>
      </c>
      <c r="I34" s="3">
        <v>46029</v>
      </c>
      <c r="J34" s="3">
        <v>46387</v>
      </c>
      <c r="K34" t="s">
        <v>503</v>
      </c>
      <c r="L34" s="8" t="s">
        <v>553</v>
      </c>
    </row>
    <row r="35" spans="1:12" x14ac:dyDescent="0.25">
      <c r="A35">
        <v>32</v>
      </c>
      <c r="B35" s="3">
        <v>46029</v>
      </c>
      <c r="D35" t="s">
        <v>175</v>
      </c>
      <c r="E35" s="7" t="s">
        <v>459</v>
      </c>
      <c r="G35">
        <v>128616</v>
      </c>
      <c r="H35">
        <v>10718.4</v>
      </c>
      <c r="I35" s="3">
        <v>46029</v>
      </c>
      <c r="J35" s="3">
        <v>46387</v>
      </c>
      <c r="K35">
        <v>1631</v>
      </c>
      <c r="L35" s="7" t="s">
        <v>554</v>
      </c>
    </row>
    <row r="36" spans="1:12" x14ac:dyDescent="0.25">
      <c r="A36">
        <v>33</v>
      </c>
      <c r="B36" s="3">
        <v>46029</v>
      </c>
      <c r="D36" t="s">
        <v>175</v>
      </c>
      <c r="E36" s="7" t="s">
        <v>460</v>
      </c>
      <c r="G36">
        <v>80388</v>
      </c>
      <c r="H36">
        <v>6699</v>
      </c>
      <c r="I36" s="3">
        <v>46029</v>
      </c>
      <c r="J36" s="3">
        <v>46387</v>
      </c>
      <c r="K36">
        <v>1547</v>
      </c>
      <c r="L36" s="7" t="s">
        <v>555</v>
      </c>
    </row>
    <row r="37" spans="1:12" x14ac:dyDescent="0.25">
      <c r="A37">
        <v>34</v>
      </c>
      <c r="B37" s="3">
        <v>46029</v>
      </c>
      <c r="D37" t="s">
        <v>175</v>
      </c>
      <c r="E37" s="7" t="s">
        <v>461</v>
      </c>
      <c r="G37">
        <v>137699.88</v>
      </c>
      <c r="H37">
        <v>11475</v>
      </c>
      <c r="I37" s="3">
        <v>46029</v>
      </c>
      <c r="J37" s="3">
        <v>46387</v>
      </c>
      <c r="K37" t="s">
        <v>504</v>
      </c>
      <c r="L37" s="8" t="s">
        <v>556</v>
      </c>
    </row>
    <row r="38" spans="1:12" x14ac:dyDescent="0.25">
      <c r="A38">
        <v>35</v>
      </c>
      <c r="B38" s="3">
        <v>46029</v>
      </c>
      <c r="D38" t="s">
        <v>175</v>
      </c>
      <c r="E38" s="7" t="s">
        <v>462</v>
      </c>
      <c r="G38">
        <v>4176000</v>
      </c>
      <c r="H38">
        <v>348000</v>
      </c>
      <c r="I38" s="3">
        <v>46029</v>
      </c>
      <c r="J38" s="3">
        <v>46387</v>
      </c>
      <c r="K38">
        <v>1384</v>
      </c>
      <c r="L38" s="7" t="s">
        <v>557</v>
      </c>
    </row>
    <row r="39" spans="1:12" x14ac:dyDescent="0.25">
      <c r="A39">
        <v>36</v>
      </c>
      <c r="B39" s="3">
        <v>46029</v>
      </c>
      <c r="D39" t="s">
        <v>175</v>
      </c>
      <c r="E39" s="7" t="s">
        <v>463</v>
      </c>
      <c r="G39">
        <v>1392000</v>
      </c>
      <c r="H39">
        <v>116000</v>
      </c>
      <c r="I39" s="3">
        <v>46029</v>
      </c>
      <c r="J39" s="3">
        <v>46387</v>
      </c>
      <c r="K39" t="s">
        <v>505</v>
      </c>
      <c r="L39" s="7" t="s">
        <v>558</v>
      </c>
    </row>
    <row r="40" spans="1:12" x14ac:dyDescent="0.25">
      <c r="A40">
        <v>37</v>
      </c>
      <c r="B40" s="3">
        <v>46029</v>
      </c>
      <c r="D40" t="s">
        <v>175</v>
      </c>
      <c r="E40" s="7" t="s">
        <v>464</v>
      </c>
      <c r="G40">
        <v>146160</v>
      </c>
      <c r="H40">
        <v>12180</v>
      </c>
      <c r="I40" s="3">
        <v>46029</v>
      </c>
      <c r="J40" s="3">
        <v>46387</v>
      </c>
      <c r="K40" t="s">
        <v>506</v>
      </c>
      <c r="L40" s="7" t="s">
        <v>559</v>
      </c>
    </row>
    <row r="41" spans="1:12" x14ac:dyDescent="0.25">
      <c r="A41">
        <v>38</v>
      </c>
      <c r="B41" s="3">
        <v>46029</v>
      </c>
      <c r="D41" t="s">
        <v>175</v>
      </c>
      <c r="E41" s="7" t="s">
        <v>465</v>
      </c>
      <c r="G41">
        <f>6699*12</f>
        <v>80388</v>
      </c>
      <c r="H41">
        <v>6699</v>
      </c>
      <c r="I41" s="3">
        <v>46029</v>
      </c>
      <c r="J41" s="3">
        <v>46387</v>
      </c>
      <c r="K41">
        <v>909</v>
      </c>
      <c r="L41" s="7" t="s">
        <v>560</v>
      </c>
    </row>
    <row r="42" spans="1:12" x14ac:dyDescent="0.25">
      <c r="A42">
        <v>39</v>
      </c>
      <c r="B42" s="3">
        <v>46029</v>
      </c>
      <c r="D42" t="s">
        <v>175</v>
      </c>
      <c r="E42" s="7" t="s">
        <v>466</v>
      </c>
      <c r="G42">
        <f>8932*12</f>
        <v>107184</v>
      </c>
      <c r="H42">
        <v>9744</v>
      </c>
      <c r="I42" s="3">
        <v>46029</v>
      </c>
      <c r="J42" s="3">
        <v>46387</v>
      </c>
      <c r="K42" t="s">
        <v>507</v>
      </c>
      <c r="L42" s="8" t="s">
        <v>581</v>
      </c>
    </row>
    <row r="43" spans="1:12" x14ac:dyDescent="0.25">
      <c r="A43">
        <v>40</v>
      </c>
      <c r="B43" s="3">
        <v>46029</v>
      </c>
      <c r="D43" t="s">
        <v>175</v>
      </c>
      <c r="E43" s="7" t="s">
        <v>467</v>
      </c>
      <c r="G43">
        <f>9744*12</f>
        <v>116928</v>
      </c>
      <c r="H43">
        <v>9744</v>
      </c>
      <c r="I43" s="3">
        <v>46029</v>
      </c>
      <c r="J43" s="3">
        <v>46387</v>
      </c>
      <c r="K43">
        <v>163</v>
      </c>
      <c r="L43" s="7" t="s">
        <v>561</v>
      </c>
    </row>
    <row r="44" spans="1:12" x14ac:dyDescent="0.25">
      <c r="A44">
        <v>41</v>
      </c>
      <c r="B44" s="3">
        <v>46029</v>
      </c>
      <c r="D44" t="s">
        <v>175</v>
      </c>
      <c r="E44" s="7" t="s">
        <v>468</v>
      </c>
      <c r="G44">
        <f>9378*12</f>
        <v>112536</v>
      </c>
      <c r="H44">
        <v>9378.6</v>
      </c>
      <c r="I44" s="3">
        <v>46029</v>
      </c>
      <c r="J44" s="3">
        <v>46387</v>
      </c>
      <c r="K44">
        <v>664</v>
      </c>
      <c r="L44" s="7" t="s">
        <v>562</v>
      </c>
    </row>
    <row r="45" spans="1:12" x14ac:dyDescent="0.25">
      <c r="A45">
        <v>42</v>
      </c>
      <c r="B45" s="3">
        <v>46029</v>
      </c>
      <c r="D45" t="s">
        <v>175</v>
      </c>
      <c r="E45" s="7" t="s">
        <v>469</v>
      </c>
      <c r="G45">
        <f>6555.4*12</f>
        <v>78664.799999999988</v>
      </c>
      <c r="H45">
        <v>6555.4</v>
      </c>
      <c r="I45" s="3">
        <v>46029</v>
      </c>
      <c r="J45" s="3">
        <v>46387</v>
      </c>
      <c r="K45" t="s">
        <v>511</v>
      </c>
      <c r="L45" s="7" t="s">
        <v>563</v>
      </c>
    </row>
    <row r="46" spans="1:12" x14ac:dyDescent="0.25">
      <c r="A46">
        <v>43</v>
      </c>
      <c r="B46" s="3">
        <v>46029</v>
      </c>
      <c r="D46" t="s">
        <v>175</v>
      </c>
      <c r="E46" s="7" t="s">
        <v>470</v>
      </c>
      <c r="G46">
        <f>182700*12</f>
        <v>2192400</v>
      </c>
      <c r="H46">
        <v>182700</v>
      </c>
      <c r="I46" s="3">
        <v>46029</v>
      </c>
      <c r="J46" s="3">
        <v>46387</v>
      </c>
      <c r="K46" t="s">
        <v>512</v>
      </c>
      <c r="L46" s="7" t="s">
        <v>564</v>
      </c>
    </row>
    <row r="47" spans="1:12" x14ac:dyDescent="0.25">
      <c r="A47">
        <v>44</v>
      </c>
      <c r="B47" s="3">
        <v>46029</v>
      </c>
      <c r="D47" t="s">
        <v>175</v>
      </c>
      <c r="E47" s="7" t="s">
        <v>471</v>
      </c>
      <c r="G47">
        <f>6699*12</f>
        <v>80388</v>
      </c>
      <c r="H47">
        <v>6699</v>
      </c>
      <c r="I47" s="3">
        <v>46029</v>
      </c>
      <c r="J47" s="3">
        <v>46387</v>
      </c>
      <c r="K47">
        <v>483</v>
      </c>
      <c r="L47" s="7" t="s">
        <v>565</v>
      </c>
    </row>
    <row r="48" spans="1:12" x14ac:dyDescent="0.25">
      <c r="A48">
        <v>45</v>
      </c>
      <c r="B48" s="3">
        <v>46029</v>
      </c>
      <c r="D48" t="s">
        <v>175</v>
      </c>
      <c r="E48" s="7" t="s">
        <v>472</v>
      </c>
      <c r="G48">
        <f>7350*12</f>
        <v>88200</v>
      </c>
      <c r="H48">
        <v>7350</v>
      </c>
      <c r="I48" s="3">
        <v>46029</v>
      </c>
      <c r="J48" s="3">
        <v>46387</v>
      </c>
      <c r="K48" t="s">
        <v>513</v>
      </c>
      <c r="L48" s="7" t="s">
        <v>566</v>
      </c>
    </row>
    <row r="49" spans="1:12" x14ac:dyDescent="0.25">
      <c r="A49">
        <v>46</v>
      </c>
      <c r="B49" s="3">
        <v>46029</v>
      </c>
      <c r="D49" t="s">
        <v>175</v>
      </c>
      <c r="E49" s="7" t="s">
        <v>473</v>
      </c>
      <c r="G49">
        <f>25520*12</f>
        <v>306240</v>
      </c>
      <c r="H49">
        <v>25520</v>
      </c>
      <c r="I49" s="3">
        <v>46029</v>
      </c>
      <c r="J49" s="3">
        <v>46387</v>
      </c>
      <c r="K49">
        <v>116</v>
      </c>
      <c r="L49" s="8" t="s">
        <v>567</v>
      </c>
    </row>
    <row r="50" spans="1:12" x14ac:dyDescent="0.25">
      <c r="A50">
        <v>47</v>
      </c>
      <c r="B50" s="3">
        <v>46029</v>
      </c>
      <c r="D50" t="s">
        <v>175</v>
      </c>
      <c r="E50" s="7" t="s">
        <v>474</v>
      </c>
      <c r="G50">
        <f>11130*12</f>
        <v>133560</v>
      </c>
      <c r="H50">
        <v>11130</v>
      </c>
      <c r="I50" s="3">
        <v>46029</v>
      </c>
      <c r="J50" s="3">
        <v>46387</v>
      </c>
      <c r="K50" t="s">
        <v>514</v>
      </c>
      <c r="L50" s="8" t="s">
        <v>568</v>
      </c>
    </row>
    <row r="51" spans="1:12" x14ac:dyDescent="0.25">
      <c r="A51">
        <v>48</v>
      </c>
      <c r="B51" s="3">
        <v>46029</v>
      </c>
      <c r="D51" t="s">
        <v>175</v>
      </c>
      <c r="E51" s="7" t="s">
        <v>475</v>
      </c>
      <c r="G51">
        <f>13860*12</f>
        <v>166320</v>
      </c>
      <c r="H51">
        <v>13860</v>
      </c>
      <c r="I51" s="3">
        <v>46029</v>
      </c>
      <c r="J51" s="3">
        <v>46387</v>
      </c>
      <c r="K51" t="s">
        <v>515</v>
      </c>
      <c r="L51" s="8" t="s">
        <v>580</v>
      </c>
    </row>
    <row r="52" spans="1:12" x14ac:dyDescent="0.25">
      <c r="A52">
        <v>49</v>
      </c>
      <c r="B52" s="3">
        <v>46029</v>
      </c>
      <c r="D52" t="s">
        <v>175</v>
      </c>
      <c r="E52" s="7" t="s">
        <v>476</v>
      </c>
      <c r="G52">
        <f>7229.25*12</f>
        <v>86751</v>
      </c>
      <c r="H52">
        <v>7229.25</v>
      </c>
      <c r="I52" s="3">
        <v>46029</v>
      </c>
      <c r="J52" s="3">
        <v>46387</v>
      </c>
      <c r="K52">
        <v>524</v>
      </c>
      <c r="L52" s="7" t="s">
        <v>569</v>
      </c>
    </row>
    <row r="53" spans="1:12" x14ac:dyDescent="0.25">
      <c r="A53">
        <v>50</v>
      </c>
      <c r="B53" s="3">
        <v>46029</v>
      </c>
      <c r="D53" t="s">
        <v>175</v>
      </c>
      <c r="E53" s="7" t="s">
        <v>477</v>
      </c>
      <c r="G53">
        <f>10157*12</f>
        <v>121884</v>
      </c>
      <c r="H53">
        <v>10157.959999999999</v>
      </c>
      <c r="I53" s="3">
        <v>46029</v>
      </c>
      <c r="J53" s="3">
        <v>46387</v>
      </c>
      <c r="K53" t="s">
        <v>516</v>
      </c>
      <c r="L53" s="8" t="s">
        <v>569</v>
      </c>
    </row>
    <row r="54" spans="1:12" x14ac:dyDescent="0.25">
      <c r="A54">
        <v>51</v>
      </c>
      <c r="B54" s="3">
        <v>46029</v>
      </c>
      <c r="D54" t="s">
        <v>175</v>
      </c>
      <c r="E54" s="7" t="s">
        <v>478</v>
      </c>
      <c r="G54">
        <f>20097*12</f>
        <v>241164</v>
      </c>
      <c r="H54">
        <v>20097</v>
      </c>
      <c r="I54" s="3">
        <v>46029</v>
      </c>
      <c r="J54" s="3">
        <v>46387</v>
      </c>
      <c r="K54">
        <v>1337</v>
      </c>
      <c r="L54" s="7" t="s">
        <v>570</v>
      </c>
    </row>
    <row r="55" spans="1:12" x14ac:dyDescent="0.25">
      <c r="A55">
        <v>52</v>
      </c>
      <c r="B55" s="3">
        <v>46029</v>
      </c>
      <c r="D55" t="s">
        <v>175</v>
      </c>
      <c r="E55" s="7" t="s">
        <v>479</v>
      </c>
      <c r="G55">
        <f>20097*12</f>
        <v>241164</v>
      </c>
      <c r="H55">
        <v>20097</v>
      </c>
      <c r="I55" s="3">
        <v>46029</v>
      </c>
      <c r="J55" s="3">
        <v>46387</v>
      </c>
      <c r="K55">
        <v>2128</v>
      </c>
      <c r="L55" s="7" t="s">
        <v>571</v>
      </c>
    </row>
    <row r="56" spans="1:12" x14ac:dyDescent="0.25">
      <c r="A56">
        <v>53</v>
      </c>
      <c r="B56" s="3">
        <v>46029</v>
      </c>
      <c r="D56" t="s">
        <v>175</v>
      </c>
      <c r="E56" s="7" t="s">
        <v>480</v>
      </c>
      <c r="G56">
        <f>12180*12</f>
        <v>146160</v>
      </c>
      <c r="H56">
        <v>12180</v>
      </c>
      <c r="I56" s="3">
        <v>46029</v>
      </c>
      <c r="J56" s="3">
        <v>46387</v>
      </c>
      <c r="K56">
        <v>75</v>
      </c>
      <c r="L56" s="8" t="s">
        <v>572</v>
      </c>
    </row>
    <row r="57" spans="1:12" x14ac:dyDescent="0.25">
      <c r="A57">
        <v>54</v>
      </c>
      <c r="B57" s="3">
        <v>46029</v>
      </c>
      <c r="D57" t="s">
        <v>175</v>
      </c>
      <c r="E57" s="7" t="s">
        <v>481</v>
      </c>
      <c r="G57">
        <f>6380*12</f>
        <v>76560</v>
      </c>
      <c r="H57">
        <v>6699</v>
      </c>
      <c r="I57" s="3">
        <v>46029</v>
      </c>
      <c r="J57" s="3">
        <v>46387</v>
      </c>
      <c r="K57" t="s">
        <v>517</v>
      </c>
      <c r="L57" s="8" t="s">
        <v>573</v>
      </c>
    </row>
    <row r="58" spans="1:12" x14ac:dyDescent="0.25">
      <c r="A58">
        <v>55</v>
      </c>
      <c r="B58" s="3">
        <v>46029</v>
      </c>
      <c r="D58" t="s">
        <v>175</v>
      </c>
      <c r="E58" s="7" t="s">
        <v>482</v>
      </c>
      <c r="G58">
        <f>13398*12</f>
        <v>160776</v>
      </c>
      <c r="H58">
        <v>13398</v>
      </c>
      <c r="I58" s="3">
        <v>46029</v>
      </c>
      <c r="J58" s="3">
        <v>46387</v>
      </c>
      <c r="K58">
        <v>2925</v>
      </c>
      <c r="L58" s="7" t="s">
        <v>574</v>
      </c>
    </row>
    <row r="59" spans="1:12" x14ac:dyDescent="0.25">
      <c r="A59">
        <v>56</v>
      </c>
      <c r="B59" s="3">
        <v>46029</v>
      </c>
      <c r="D59" t="s">
        <v>175</v>
      </c>
      <c r="E59" s="7" t="s">
        <v>483</v>
      </c>
      <c r="G59">
        <f>16843.2*12</f>
        <v>202118.40000000002</v>
      </c>
      <c r="H59">
        <v>16843.2</v>
      </c>
      <c r="I59" s="3">
        <v>46029</v>
      </c>
      <c r="J59" s="3">
        <v>46387</v>
      </c>
      <c r="K59">
        <v>809</v>
      </c>
      <c r="L59" s="7" t="s">
        <v>575</v>
      </c>
    </row>
    <row r="60" spans="1:12" x14ac:dyDescent="0.25">
      <c r="A60">
        <v>57</v>
      </c>
      <c r="B60" s="3">
        <v>46029</v>
      </c>
      <c r="D60" t="s">
        <v>175</v>
      </c>
      <c r="E60" s="7" t="s">
        <v>484</v>
      </c>
      <c r="G60">
        <f>32155.2*12</f>
        <v>385862.40000000002</v>
      </c>
      <c r="H60">
        <v>32155.200000000001</v>
      </c>
      <c r="I60" s="3">
        <v>46029</v>
      </c>
      <c r="J60" s="3">
        <v>46387</v>
      </c>
      <c r="K60" t="s">
        <v>518</v>
      </c>
      <c r="L60" s="7" t="s">
        <v>536</v>
      </c>
    </row>
    <row r="61" spans="1:12" x14ac:dyDescent="0.25">
      <c r="A61">
        <v>58</v>
      </c>
      <c r="B61" s="3">
        <v>46029</v>
      </c>
      <c r="D61" t="s">
        <v>175</v>
      </c>
      <c r="E61" s="7" t="s">
        <v>485</v>
      </c>
      <c r="G61">
        <f>121800*12</f>
        <v>1461600</v>
      </c>
      <c r="H61">
        <v>121800</v>
      </c>
      <c r="I61" s="3">
        <v>46029</v>
      </c>
      <c r="J61" s="3">
        <v>46387</v>
      </c>
      <c r="K61" t="s">
        <v>519</v>
      </c>
      <c r="L61" s="7" t="s">
        <v>576</v>
      </c>
    </row>
    <row r="62" spans="1:12" x14ac:dyDescent="0.25">
      <c r="A62">
        <v>59</v>
      </c>
      <c r="B62" s="3">
        <v>46029</v>
      </c>
      <c r="D62" t="s">
        <v>175</v>
      </c>
      <c r="E62" s="7" t="s">
        <v>486</v>
      </c>
      <c r="G62">
        <f>66932*12</f>
        <v>803184</v>
      </c>
      <c r="H62">
        <v>66932</v>
      </c>
      <c r="I62" s="3">
        <v>46029</v>
      </c>
      <c r="J62" s="3">
        <v>46387</v>
      </c>
      <c r="K62" t="s">
        <v>520</v>
      </c>
      <c r="L62" s="7" t="s">
        <v>577</v>
      </c>
    </row>
    <row r="63" spans="1:12" x14ac:dyDescent="0.25">
      <c r="A63">
        <v>60</v>
      </c>
      <c r="B63" s="3">
        <v>46029</v>
      </c>
      <c r="D63" t="s">
        <v>175</v>
      </c>
      <c r="E63" s="7" t="s">
        <v>487</v>
      </c>
      <c r="G63">
        <f>13398*12</f>
        <v>160776</v>
      </c>
      <c r="H63">
        <v>13398</v>
      </c>
      <c r="I63" s="3">
        <v>46029</v>
      </c>
      <c r="J63" s="3">
        <v>46387</v>
      </c>
      <c r="K63" t="s">
        <v>521</v>
      </c>
      <c r="L63" s="7" t="s">
        <v>579</v>
      </c>
    </row>
    <row r="64" spans="1:12" x14ac:dyDescent="0.25">
      <c r="A64">
        <v>61</v>
      </c>
      <c r="B64" s="3">
        <v>46029</v>
      </c>
      <c r="D64" t="s">
        <v>175</v>
      </c>
      <c r="E64" s="7" t="s">
        <v>488</v>
      </c>
      <c r="G64">
        <f>14067.9*12</f>
        <v>168814.8</v>
      </c>
      <c r="H64">
        <v>14067.9</v>
      </c>
      <c r="I64" s="3">
        <v>46029</v>
      </c>
      <c r="J64" s="3">
        <v>46387</v>
      </c>
      <c r="K64" t="s">
        <v>522</v>
      </c>
      <c r="L64" s="8" t="s">
        <v>578</v>
      </c>
    </row>
    <row r="65" spans="1:12" x14ac:dyDescent="0.25">
      <c r="A65">
        <v>62</v>
      </c>
      <c r="B65" s="3">
        <v>46029</v>
      </c>
      <c r="D65" t="s">
        <v>175</v>
      </c>
      <c r="E65" s="7" t="s">
        <v>582</v>
      </c>
      <c r="G65">
        <f>76560*12</f>
        <v>918720</v>
      </c>
      <c r="H65">
        <v>76560</v>
      </c>
      <c r="I65" s="3">
        <v>46029</v>
      </c>
      <c r="J65" s="3">
        <v>46387</v>
      </c>
      <c r="K65" t="s">
        <v>588</v>
      </c>
      <c r="L65" s="8" t="s">
        <v>548</v>
      </c>
    </row>
    <row r="66" spans="1:12" x14ac:dyDescent="0.25">
      <c r="A66">
        <v>63</v>
      </c>
      <c r="B66" s="3">
        <v>46029</v>
      </c>
      <c r="D66" t="s">
        <v>175</v>
      </c>
      <c r="E66" s="7" t="s">
        <v>583</v>
      </c>
      <c r="G66">
        <f>107817.64*12</f>
        <v>1293811.68</v>
      </c>
      <c r="H66">
        <v>107817.64</v>
      </c>
      <c r="I66" s="3">
        <v>46029</v>
      </c>
      <c r="J66" s="3">
        <v>46387</v>
      </c>
      <c r="K66">
        <v>280516</v>
      </c>
      <c r="L66" s="8" t="s">
        <v>587</v>
      </c>
    </row>
    <row r="67" spans="1:12" x14ac:dyDescent="0.25">
      <c r="A67">
        <v>64</v>
      </c>
      <c r="B67" s="3">
        <v>46029</v>
      </c>
      <c r="D67" t="s">
        <v>175</v>
      </c>
      <c r="E67" s="8" t="s">
        <v>584</v>
      </c>
      <c r="G67">
        <f>208629.77*12</f>
        <v>2503557.2399999998</v>
      </c>
      <c r="H67">
        <v>208629.77</v>
      </c>
      <c r="I67" s="3">
        <v>46029</v>
      </c>
      <c r="J67" s="3">
        <v>46387</v>
      </c>
      <c r="K67" t="s">
        <v>586</v>
      </c>
      <c r="L67" s="8" t="s">
        <v>585</v>
      </c>
    </row>
  </sheetData>
  <hyperlinks>
    <hyperlink ref="E4" r:id="rId1" xr:uid="{6F8CDE3E-8ED4-4A0E-9AD1-A652CA77820F}"/>
    <hyperlink ref="E5" r:id="rId2" xr:uid="{0D5F6775-D743-48BD-8931-B0723CA731E7}"/>
    <hyperlink ref="E6" r:id="rId3" display="https://escobedo.gob.mx/transparencia/doc/HV-ENL/fn00-1778599084-844.PDF" xr:uid="{17A6AC1D-F461-4771-834B-CC5C1D2CCDE0}"/>
    <hyperlink ref="E7" r:id="rId4" xr:uid="{AF224ED6-DA2B-4177-ACAB-C77B6C33D4A5}"/>
    <hyperlink ref="E8" r:id="rId5" display="https://escobedo.gob.mx/transparencia/doc/HV-ENL/fn00-1778599224-155.PDF" xr:uid="{57C1D8E0-AEB3-499C-8D27-0DCE0D20056B}"/>
    <hyperlink ref="E9" r:id="rId6" xr:uid="{87E790FA-DD16-403A-B25C-C35944D4C9A8}"/>
    <hyperlink ref="E10" r:id="rId7" xr:uid="{0FCAB7BA-95F2-45D3-A537-04881B341CFB}"/>
    <hyperlink ref="E11" r:id="rId8" xr:uid="{43882D3C-CA76-49E5-87D1-C37FE2EF1553}"/>
    <hyperlink ref="E12" r:id="rId9" xr:uid="{21E2A64B-D0BE-445E-8AB2-7D8EBFAB6297}"/>
    <hyperlink ref="E13" r:id="rId10" xr:uid="{0636E893-7D83-4E3D-BE3A-AB2F881F6905}"/>
    <hyperlink ref="E14" r:id="rId11" xr:uid="{141C044D-260F-43DE-8095-D59B52B1EE06}"/>
    <hyperlink ref="E15" r:id="rId12" xr:uid="{CD714052-8C23-4CAA-8EFE-2BF210E26A56}"/>
    <hyperlink ref="E16" r:id="rId13" xr:uid="{5607B5CE-3EA1-4A7C-A46A-EE54F9620092}"/>
    <hyperlink ref="E17" r:id="rId14" xr:uid="{D814C0B7-F2A2-462B-B95E-5726920C4DFD}"/>
    <hyperlink ref="E18" r:id="rId15" xr:uid="{9C46FA26-2941-4F2A-BB58-F0DCFCB6FB26}"/>
    <hyperlink ref="E19" r:id="rId16" xr:uid="{449A650D-F7F6-45BD-BA35-8DAB696CB4F1}"/>
    <hyperlink ref="E20" r:id="rId17" xr:uid="{93DE6751-7515-4FD4-AB53-5BFFA4DD0178}"/>
    <hyperlink ref="E21" r:id="rId18" xr:uid="{6113F21C-6D53-4B65-910E-6181CAA19BDB}"/>
    <hyperlink ref="E22" r:id="rId19" xr:uid="{AF7E244B-5680-4418-8435-AF45F3E422DD}"/>
    <hyperlink ref="E23" r:id="rId20" xr:uid="{35A78B8A-D82B-46BF-BC69-B0DB413D1194}"/>
    <hyperlink ref="E24" r:id="rId21" xr:uid="{6A547943-963C-4B95-8B7D-659E6C4EDBD8}"/>
    <hyperlink ref="E25" r:id="rId22" xr:uid="{9B19494D-A453-4625-A9C9-DB79D2B870B7}"/>
    <hyperlink ref="E26" r:id="rId23" xr:uid="{EAEB0CD0-7F6A-4D56-8B73-4E9BC788D15D}"/>
    <hyperlink ref="E27" r:id="rId24" xr:uid="{724AE436-4DB4-4DC2-A3DE-21C84182B9CD}"/>
    <hyperlink ref="E28" r:id="rId25" xr:uid="{9020A50B-5F14-4C3B-AB0F-4EB5529FB2BA}"/>
    <hyperlink ref="E29" r:id="rId26" xr:uid="{27C75F8C-CF74-4435-811C-FC38AC47FB05}"/>
    <hyperlink ref="E30" r:id="rId27" xr:uid="{6AB240BF-00A5-4AAD-8220-10D05E875307}"/>
    <hyperlink ref="E31" r:id="rId28" xr:uid="{366C706E-EB89-43B1-84AE-0F9A8A021487}"/>
    <hyperlink ref="E32" r:id="rId29" xr:uid="{42812CDD-C411-4DF8-8853-7EACC14771FD}"/>
    <hyperlink ref="E33" r:id="rId30" xr:uid="{1CFF186F-EB0A-42F9-AB98-5CCC4A6B492E}"/>
    <hyperlink ref="E34" r:id="rId31" xr:uid="{1747EA46-6A66-4FC1-9F8A-434DF8658124}"/>
    <hyperlink ref="E35" r:id="rId32" xr:uid="{6BB53D1D-348F-480C-B46A-7FEB51FAE065}"/>
    <hyperlink ref="E36" r:id="rId33" xr:uid="{D7E9D027-ADD6-4137-8E9F-4CF18F26A8CC}"/>
    <hyperlink ref="E37" r:id="rId34" xr:uid="{0D9EC977-BFAF-467B-9C9D-B49299C4DF34}"/>
    <hyperlink ref="E38" r:id="rId35" xr:uid="{2D33B4F6-1DB8-4A85-8FF7-EB4A69EB2C6A}"/>
    <hyperlink ref="E39" r:id="rId36" xr:uid="{C5C58C12-D516-4D87-95CD-B0D238999420}"/>
    <hyperlink ref="E40" r:id="rId37" xr:uid="{7E0BC744-8753-4930-B0A8-AA09D7276A52}"/>
    <hyperlink ref="E41" r:id="rId38" xr:uid="{5074BACB-0122-4E21-BB7C-8926A8E63624}"/>
    <hyperlink ref="E42" r:id="rId39" xr:uid="{EA39DB12-330D-48DD-AD18-319882A90E29}"/>
    <hyperlink ref="E43" r:id="rId40" xr:uid="{1E086850-5B7E-4A95-906A-F9F6C15CD694}"/>
    <hyperlink ref="E44" r:id="rId41" xr:uid="{1C35F41B-472D-4C0E-B2A3-E703B03912B5}"/>
    <hyperlink ref="E45" r:id="rId42" xr:uid="{6F940E09-4181-495A-A7D8-AA6DDC4BDA4B}"/>
    <hyperlink ref="E46" r:id="rId43" xr:uid="{6B060509-461B-4DFD-83D7-0D866BFD606D}"/>
    <hyperlink ref="E47" r:id="rId44" xr:uid="{6B03A3A8-4B27-43EB-9E03-40F8B99AD367}"/>
    <hyperlink ref="E48" r:id="rId45" xr:uid="{F2F13CF3-00A5-42A3-94DD-6E934114D78E}"/>
    <hyperlink ref="E49" r:id="rId46" xr:uid="{7698EF6C-5786-4E57-ACBF-25930E2FFEE6}"/>
    <hyperlink ref="E50" r:id="rId47" xr:uid="{7A8B9732-4E9A-479A-9E37-DA164F035F2D}"/>
    <hyperlink ref="E51" r:id="rId48" xr:uid="{5E8452CC-764E-4B90-B2D0-1001671934FE}"/>
    <hyperlink ref="E52" r:id="rId49" xr:uid="{2E0AECD3-0EA9-4066-AFC3-D4E421574BF2}"/>
    <hyperlink ref="E53" r:id="rId50" xr:uid="{EBBB63BC-0A1F-4337-8EB2-4B2F1E42DC83}"/>
    <hyperlink ref="E54" r:id="rId51" xr:uid="{83C9D761-FF83-430A-B228-7C66E6AA7E95}"/>
    <hyperlink ref="E55" r:id="rId52" xr:uid="{0E28B193-A3F9-4317-BE05-D7752811FF40}"/>
    <hyperlink ref="E56" r:id="rId53" xr:uid="{81C78E1E-7DCA-481C-AD6C-F819EFA6EE1F}"/>
    <hyperlink ref="E57" r:id="rId54" xr:uid="{0C8E83CE-604F-40B8-960A-8C27BC2AF953}"/>
    <hyperlink ref="E58" r:id="rId55" xr:uid="{2410A82B-9EEB-44CA-A9BD-2E294021F568}"/>
    <hyperlink ref="E59" r:id="rId56" xr:uid="{CCAEDC8E-8B7B-425B-8979-4262C549EE2D}"/>
    <hyperlink ref="E60" r:id="rId57" xr:uid="{2F36A136-9F9D-4443-AB92-3A165C4CCB1B}"/>
    <hyperlink ref="E61" r:id="rId58" xr:uid="{DF6B2FAE-C5E8-4A34-A9F5-208D487C2C02}"/>
    <hyperlink ref="E62" r:id="rId59" xr:uid="{2DDE4B9B-08D9-4C79-B4B7-08EB1EFB296F}"/>
    <hyperlink ref="E63" r:id="rId60" xr:uid="{D2217496-25E2-4E2F-BE35-6B2BB9330CB3}"/>
    <hyperlink ref="E64" r:id="rId61" xr:uid="{93D288B2-EAEF-4181-966E-F4E251A1505D}"/>
    <hyperlink ref="L4" r:id="rId62" xr:uid="{82C49FA9-7309-4AD2-972D-950B25E14399}"/>
    <hyperlink ref="L5" r:id="rId63" xr:uid="{EB74BF44-6AEF-4FEF-9552-D8B227B4F2D5}"/>
    <hyperlink ref="L6" r:id="rId64" xr:uid="{74038FF8-0038-4476-8890-8FBA68E8A455}"/>
    <hyperlink ref="L7" r:id="rId65" xr:uid="{0CCC0A35-14CD-4249-AFED-3A10D5E78559}"/>
    <hyperlink ref="L8" r:id="rId66" xr:uid="{997810BD-3BE6-4FAD-AC81-077CD9849AA6}"/>
    <hyperlink ref="L9" r:id="rId67" xr:uid="{BBD23A14-B650-4F9C-B3DF-EF4CB56C32BA}"/>
    <hyperlink ref="L10" r:id="rId68" xr:uid="{FE680808-61B1-424C-9153-970091C0902E}"/>
    <hyperlink ref="L11" r:id="rId69" xr:uid="{109D8730-E1F8-400B-92E6-4CE16C8F8191}"/>
    <hyperlink ref="L12" r:id="rId70" xr:uid="{C2AF0025-418F-4030-B03F-1570381146B9}"/>
    <hyperlink ref="L13" r:id="rId71" xr:uid="{F0F9FA38-7454-448E-A39E-C682926EBEC1}"/>
    <hyperlink ref="L14" r:id="rId72" xr:uid="{2E1811D1-5FA1-489C-95EF-EED96E0BEA91}"/>
    <hyperlink ref="L15" r:id="rId73" xr:uid="{CA8AD006-D7E4-46E7-8CC7-2B0FAA3F8715}"/>
    <hyperlink ref="L18" r:id="rId74" xr:uid="{DB0DD0B7-FEC1-45ED-82A8-A588B7A04D53}"/>
    <hyperlink ref="L19" r:id="rId75" xr:uid="{186B16F0-D96F-43F6-8DB5-662D0C43EDE6}"/>
    <hyperlink ref="L20" r:id="rId76" xr:uid="{CB9E746D-2003-4015-9929-A8A76E23DDA4}"/>
    <hyperlink ref="L21" r:id="rId77" xr:uid="{0A494100-6779-4766-90CA-CA95685AE66A}"/>
    <hyperlink ref="L22" r:id="rId78" xr:uid="{A5645C8F-5B38-4FDD-AA76-8929BF2B3528}"/>
    <hyperlink ref="L23" r:id="rId79" xr:uid="{D92456F1-0AC9-4786-AF80-44EF0089C7AB}"/>
    <hyperlink ref="L24" r:id="rId80" xr:uid="{786AD473-D1DE-4B24-9BD2-5A07E85D4E31}"/>
    <hyperlink ref="L25" r:id="rId81" xr:uid="{6E87D08F-9B9C-4B04-9765-D8F0CD617531}"/>
    <hyperlink ref="L26" r:id="rId82" xr:uid="{004D14ED-3AC8-4B42-867F-8A031B99E96A}"/>
    <hyperlink ref="L27" r:id="rId83" xr:uid="{09BA6A52-EAD0-4011-98FF-EB19C8FDC1B3}"/>
    <hyperlink ref="L28" r:id="rId84" xr:uid="{68C15511-096A-4192-92B5-9BE347DF9DE2}"/>
    <hyperlink ref="L29" r:id="rId85" xr:uid="{B87CDBCA-8987-4F27-904B-A6DC87C15059}"/>
    <hyperlink ref="L64" r:id="rId86" xr:uid="{7CC83D6D-CFE2-4D88-9629-2919A5006E37}"/>
    <hyperlink ref="L63" r:id="rId87" xr:uid="{83373FCD-5817-4ECE-AB58-321026F2102A}"/>
    <hyperlink ref="L62" r:id="rId88" xr:uid="{35AC779A-6D6C-43FB-BDA0-095C6EA4F756}"/>
    <hyperlink ref="L61" r:id="rId89" xr:uid="{83308F76-0240-4D61-8229-E761869FA3A5}"/>
    <hyperlink ref="L60" r:id="rId90" xr:uid="{581CDEC2-D829-4A96-BA48-28EEFD7189FF}"/>
    <hyperlink ref="L59" r:id="rId91" xr:uid="{1E6D95A4-6B59-4BAC-A13F-AD7C57E14AA7}"/>
    <hyperlink ref="L58" r:id="rId92" xr:uid="{4ED5FE9D-991E-4889-B1C2-7C18C8349353}"/>
    <hyperlink ref="L57" r:id="rId93" xr:uid="{E4EAF035-49DD-48FC-9B72-B01C71F49B67}"/>
    <hyperlink ref="L56" r:id="rId94" xr:uid="{484B8590-B63D-4A5E-9944-B073C2D46028}"/>
    <hyperlink ref="L55" r:id="rId95" xr:uid="{B641AEE3-7ECB-46C3-9A77-8C78242C2C39}"/>
    <hyperlink ref="L54" r:id="rId96" xr:uid="{F11CA37F-15FF-4EE0-82D6-D14C40686A57}"/>
    <hyperlink ref="L53" r:id="rId97" xr:uid="{587850AF-2191-4749-B9F6-4AE6EC6EAE4D}"/>
    <hyperlink ref="L52" r:id="rId98" xr:uid="{F0DDBADA-3186-4C56-B19F-8C0B825B22CE}"/>
    <hyperlink ref="L51" r:id="rId99" xr:uid="{CEDD5BE7-74D8-430B-83BE-0697D50C62B0}"/>
    <hyperlink ref="L50" r:id="rId100" xr:uid="{E401F14C-B2E5-4EEB-88C3-7083AA6D3D49}"/>
    <hyperlink ref="L49" r:id="rId101" xr:uid="{677015C5-C2ED-4F84-A9CE-56048D7D8769}"/>
    <hyperlink ref="L48" r:id="rId102" xr:uid="{E329EE1E-EB0C-47F9-A0BC-149F19F7F4B6}"/>
    <hyperlink ref="L47" r:id="rId103" xr:uid="{949B8C2F-9E4C-46CC-B8F9-434CF9B855E3}"/>
    <hyperlink ref="L46" r:id="rId104" xr:uid="{1AD421B2-76C9-4F9F-8062-19C659B2079D}"/>
    <hyperlink ref="L45" r:id="rId105" xr:uid="{C77EE420-CA45-46F2-82CD-5FBBB46CFC50}"/>
    <hyperlink ref="L44" r:id="rId106" xr:uid="{084D8428-4BE6-4923-9F1A-22A838A30E86}"/>
    <hyperlink ref="L43" r:id="rId107" xr:uid="{0044CF17-FDAF-4B22-96C0-319685609E73}"/>
    <hyperlink ref="L42" r:id="rId108" xr:uid="{20C0C7A1-2586-4DBF-9539-BF3220327CA1}"/>
    <hyperlink ref="L41" r:id="rId109" xr:uid="{885AAC42-EB79-4201-BD3E-5856358348F5}"/>
    <hyperlink ref="L40" r:id="rId110" xr:uid="{AEB4FB2A-E1F6-4E48-9769-0F4E0F10135C}"/>
    <hyperlink ref="L39" r:id="rId111" xr:uid="{48893630-2BA4-4C80-8DCD-813B3941AC3D}"/>
    <hyperlink ref="L38" r:id="rId112" xr:uid="{BCB39CEA-F53E-417E-821D-81DCAADB2439}"/>
    <hyperlink ref="L37" r:id="rId113" xr:uid="{81961324-ABF6-41A9-B74B-B9046FC82336}"/>
    <hyperlink ref="L36" r:id="rId114" xr:uid="{C55A8CB7-A690-4EA1-B5AC-F60B74729F5F}"/>
    <hyperlink ref="L35" r:id="rId115" xr:uid="{7504ECFC-826E-42E0-90E2-5967390AC6BF}"/>
    <hyperlink ref="L34" r:id="rId116" xr:uid="{BCDE6639-167A-4ED7-A53A-F3F7B7344463}"/>
    <hyperlink ref="L33" r:id="rId117" xr:uid="{F971E782-8781-4E15-8463-E634C6538F65}"/>
    <hyperlink ref="L32" r:id="rId118" xr:uid="{FE8CD97F-CF3B-4348-AD8A-FA339F08D241}"/>
    <hyperlink ref="L31" r:id="rId119" xr:uid="{EC0CA9F2-6A01-4062-A53C-28ACF06E2491}"/>
    <hyperlink ref="L16" r:id="rId120" xr:uid="{440233C9-28E8-452F-875E-AEA2ACD47756}"/>
    <hyperlink ref="L17" r:id="rId121" xr:uid="{B6A91E65-4661-4EA0-8F00-FC8C9C9DF8C8}"/>
    <hyperlink ref="L30" r:id="rId122" xr:uid="{2B3EB278-B537-4D0B-B404-3527D66B617F}"/>
    <hyperlink ref="E65" r:id="rId123" xr:uid="{C36D48BA-54C6-4E87-81DE-B10B0562A6D9}"/>
    <hyperlink ref="E66" r:id="rId124" xr:uid="{FB2CA605-7107-450F-891B-69F7215217F5}"/>
    <hyperlink ref="E67" r:id="rId125" xr:uid="{8FD93A40-6EA0-429D-8BF4-FEAAB5FE28A1}"/>
    <hyperlink ref="L67" r:id="rId126" xr:uid="{B4CE22D3-A505-4E60-BB88-965731CEF99E}"/>
    <hyperlink ref="L66" r:id="rId127" xr:uid="{BF7AA6FF-88AB-4E1B-82B3-678DBF6DAF8F}"/>
    <hyperlink ref="L65" r:id="rId128" xr:uid="{F1185F20-5694-4ABF-BB36-F903C28AA72C}"/>
  </hyperlinks>
  <pageMargins left="0.7" right="0.7" top="0.75" bottom="0.75" header="0.3" footer="0.3"/>
  <pageSetup paperSize="9" orientation="portrait" verticalDpi="597" r:id="rId1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2026-09-01T18:01:55Z</dcterms:created>
  <dcterms:modified xsi:type="dcterms:W3CDTF">2026-10-01T17:35:41Z</dcterms:modified>
</cp:coreProperties>
</file>